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30\社教管理\07-2申込書様式原本\エコーセンター申込書様式等\申込様式\"/>
    </mc:Choice>
  </mc:AlternateContent>
  <xr:revisionPtr revIDLastSave="0" documentId="13_ncr:1_{86FB0CFE-76F0-4C2D-8A19-E7C6AEA662F1}" xr6:coauthVersionLast="47" xr6:coauthVersionMax="47" xr10:uidLastSave="{00000000-0000-0000-0000-000000000000}"/>
  <bookViews>
    <workbookView xWindow="-120" yWindow="-120" windowWidth="29040" windowHeight="15720" tabRatio="813" firstSheet="1" activeTab="1" xr2:uid="{00000000-000D-0000-FFFF-FFFF00000000}"/>
  </bookViews>
  <sheets>
    <sheet name="物件（ﾎｰﾙ以外） (記載例)" sheetId="15" r:id="rId1"/>
    <sheet name="物件（ﾎｰﾙ以外）" sheetId="13" r:id="rId2"/>
  </sheets>
  <definedNames>
    <definedName name="_xlnm.Print_Area" localSheetId="1">'物件（ﾎｰﾙ以外）'!$A$1:$AF$97</definedName>
    <definedName name="_xlnm.Print_Area" localSheetId="0">'物件（ﾎｰﾙ以外） (記載例)'!$A$1:$AF$97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3" i="15" l="1"/>
  <c r="M93" i="15"/>
  <c r="M85" i="15"/>
  <c r="M81" i="15"/>
  <c r="M77" i="15"/>
  <c r="AC73" i="15"/>
  <c r="M73" i="15"/>
  <c r="AC69" i="15"/>
  <c r="M69" i="15"/>
  <c r="AC65" i="15"/>
  <c r="M57" i="15"/>
  <c r="AC49" i="15"/>
  <c r="M49" i="15"/>
  <c r="M45" i="15"/>
  <c r="AC41" i="15"/>
  <c r="AC37" i="15"/>
  <c r="M57" i="13"/>
  <c r="M49" i="13"/>
  <c r="M61" i="13"/>
  <c r="M45" i="13"/>
  <c r="M37" i="13"/>
  <c r="M41" i="13"/>
  <c r="AC73" i="13"/>
  <c r="AC65" i="13"/>
  <c r="AC69" i="13"/>
  <c r="AC61" i="13"/>
  <c r="AC49" i="13"/>
  <c r="AC41" i="13"/>
  <c r="AC37" i="13"/>
  <c r="M85" i="13"/>
  <c r="M81" i="13"/>
  <c r="M77" i="13"/>
  <c r="M73" i="13"/>
  <c r="M69" i="13"/>
  <c r="M65" i="13"/>
  <c r="M89" i="13"/>
  <c r="M93" i="13"/>
  <c r="AC93" i="13" l="1"/>
</calcChain>
</file>

<file path=xl/sharedStrings.xml><?xml version="1.0" encoding="utf-8"?>
<sst xmlns="http://schemas.openxmlformats.org/spreadsheetml/2006/main" count="269" uniqueCount="88">
  <si>
    <t>確認者</t>
  </si>
  <si>
    <t>入力者</t>
  </si>
  <si>
    <t>受付者</t>
  </si>
  <si>
    <t>　※備品の利用時間は、原則施設の利用時間と同一となります。</t>
    <rPh sb="2" eb="4">
      <t>ビヒン</t>
    </rPh>
    <rPh sb="5" eb="7">
      <t>リヨウ</t>
    </rPh>
    <rPh sb="7" eb="9">
      <t>ジカン</t>
    </rPh>
    <rPh sb="11" eb="13">
      <t>ゲンソク</t>
    </rPh>
    <rPh sb="13" eb="15">
      <t>シセツ</t>
    </rPh>
    <rPh sb="16" eb="18">
      <t>リヨウ</t>
    </rPh>
    <rPh sb="18" eb="20">
      <t>ジカン</t>
    </rPh>
    <rPh sb="21" eb="22">
      <t>ドウ</t>
    </rPh>
    <rPh sb="22" eb="23">
      <t>イツ</t>
    </rPh>
    <phoneticPr fontId="2"/>
  </si>
  <si>
    <r>
      <t>備付物件利用申込書</t>
    </r>
    <r>
      <rPr>
        <b/>
        <sz val="14"/>
        <rFont val="ＭＳ Ｐ明朝"/>
        <family val="1"/>
        <charset val="128"/>
      </rPr>
      <t>（内訳書）</t>
    </r>
    <rPh sb="0" eb="2">
      <t>ソナエツケ</t>
    </rPh>
    <rPh sb="2" eb="4">
      <t>ブッケン</t>
    </rPh>
    <rPh sb="4" eb="6">
      <t>リヨウ</t>
    </rPh>
    <rPh sb="6" eb="9">
      <t>モウシコミショ</t>
    </rPh>
    <rPh sb="10" eb="13">
      <t>ウチワケショ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</si>
  <si>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</si>
  <si>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</si>
  <si>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</si>
  <si>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申込</t>
    <rPh sb="0" eb="2">
      <t>モウシコミ</t>
    </rPh>
    <phoneticPr fontId="2"/>
  </si>
  <si>
    <t>（ホール以外）</t>
    <rPh sb="4" eb="6">
      <t>イガイ</t>
    </rPh>
    <phoneticPr fontId="2"/>
  </si>
  <si>
    <t>下記のとおり、物件の利用を申込みます。</t>
    <rPh sb="0" eb="2">
      <t>カキ</t>
    </rPh>
    <rPh sb="7" eb="9">
      <t>ブッケン</t>
    </rPh>
    <rPh sb="10" eb="12">
      <t>リヨウ</t>
    </rPh>
    <rPh sb="13" eb="15">
      <t>モウシコ</t>
    </rPh>
    <phoneticPr fontId="2"/>
  </si>
  <si>
    <t>申込者住所及び氏名（又は法人名・団体名）</t>
    <rPh sb="0" eb="2">
      <t>モウシコ</t>
    </rPh>
    <phoneticPr fontId="2"/>
  </si>
  <si>
    <t>利用責任者氏名及び連絡先</t>
    <rPh sb="0" eb="2">
      <t>リヨウ</t>
    </rPh>
    <phoneticPr fontId="2"/>
  </si>
  <si>
    <t xml:space="preserve">〒               </t>
    <phoneticPr fontId="2"/>
  </si>
  <si>
    <t>※請求先（　　　　   　　　　　　　　　　　　　　　　　　　　　　　　　　　　　）</t>
    <rPh sb="1" eb="3">
      <t>セイキュウ</t>
    </rPh>
    <rPh sb="3" eb="4">
      <t>サキ</t>
    </rPh>
    <phoneticPr fontId="2"/>
  </si>
  <si>
    <t>電話（携帯）番号</t>
  </si>
  <si>
    <t>利用施設</t>
    <rPh sb="0" eb="2">
      <t>リヨウ</t>
    </rPh>
    <rPh sb="2" eb="4">
      <t>シセツ</t>
    </rPh>
    <phoneticPr fontId="2"/>
  </si>
  <si>
    <t>利用年月日</t>
    <rPh sb="0" eb="2">
      <t>リヨウ</t>
    </rPh>
    <rPh sb="2" eb="5">
      <t>ネンガッピ</t>
    </rPh>
    <phoneticPr fontId="2"/>
  </si>
  <si>
    <t>利用時間</t>
    <rPh sb="0" eb="2">
      <t>リヨウ</t>
    </rPh>
    <rPh sb="2" eb="4">
      <t>ジカン</t>
    </rPh>
    <phoneticPr fontId="2"/>
  </si>
  <si>
    <t>備考</t>
    <rPh sb="0" eb="2">
      <t>ビコウ</t>
    </rPh>
    <phoneticPr fontId="2"/>
  </si>
  <si>
    <t>月</t>
    <rPh sb="0" eb="1">
      <t>ガツ</t>
    </rPh>
    <phoneticPr fontId="2"/>
  </si>
  <si>
    <t>時</t>
    <rPh sb="0" eb="1">
      <t>ジ</t>
    </rPh>
    <phoneticPr fontId="2"/>
  </si>
  <si>
    <t>～</t>
    <phoneticPr fontId="2"/>
  </si>
  <si>
    <t>物件名称</t>
    <rPh sb="0" eb="2">
      <t>ブッケン</t>
    </rPh>
    <rPh sb="2" eb="4">
      <t>メイショウ</t>
    </rPh>
    <phoneticPr fontId="2"/>
  </si>
  <si>
    <t>数量及び時間</t>
    <rPh sb="0" eb="2">
      <t>スウリョウ</t>
    </rPh>
    <rPh sb="2" eb="3">
      <t>オヨ</t>
    </rPh>
    <rPh sb="4" eb="6">
      <t>ジカン</t>
    </rPh>
    <phoneticPr fontId="2"/>
  </si>
  <si>
    <t>料金</t>
    <rPh sb="0" eb="2">
      <t>リョウキン</t>
    </rPh>
    <phoneticPr fontId="2"/>
  </si>
  <si>
    <t>音楽練習室・大会議室</t>
    <rPh sb="0" eb="2">
      <t>オンガク</t>
    </rPh>
    <rPh sb="2" eb="4">
      <t>レンシュウ</t>
    </rPh>
    <rPh sb="6" eb="10">
      <t>ダイカイギシツ</t>
    </rPh>
    <phoneticPr fontId="2"/>
  </si>
  <si>
    <t>音楽練習室　（6０円）</t>
    <rPh sb="9" eb="10">
      <t>エン</t>
    </rPh>
    <phoneticPr fontId="2"/>
  </si>
  <si>
    <t>　　カセット・ＣＤ・ＭＤ込</t>
    <phoneticPr fontId="2"/>
  </si>
  <si>
    <t>共　　通　　物　　件</t>
    <rPh sb="0" eb="1">
      <t>トモ</t>
    </rPh>
    <rPh sb="3" eb="4">
      <t>ツウ</t>
    </rPh>
    <rPh sb="6" eb="7">
      <t>モノ</t>
    </rPh>
    <rPh sb="9" eb="10">
      <t>ケン</t>
    </rPh>
    <phoneticPr fontId="2"/>
  </si>
  <si>
    <t>（１2０円）</t>
    <rPh sb="4" eb="5">
      <t>エン</t>
    </rPh>
    <phoneticPr fontId="2"/>
  </si>
  <si>
    <t>ｃｈ</t>
    <phoneticPr fontId="2"/>
  </si>
  <si>
    <t>円</t>
    <rPh sb="0" eb="1">
      <t>エン</t>
    </rPh>
    <phoneticPr fontId="2"/>
  </si>
  <si>
    <r>
      <t>音響基本装置</t>
    </r>
    <r>
      <rPr>
        <sz val="10"/>
        <rFont val="ＭＳ Ｐ明朝"/>
        <family val="1"/>
        <charset val="128"/>
      </rPr>
      <t>（移動式）</t>
    </r>
    <rPh sb="0" eb="2">
      <t>オンキョウ</t>
    </rPh>
    <rPh sb="2" eb="4">
      <t>キホン</t>
    </rPh>
    <rPh sb="4" eb="6">
      <t>ソウチ</t>
    </rPh>
    <phoneticPr fontId="2"/>
  </si>
  <si>
    <t>ワイヤレスマイクロフォン</t>
    <phoneticPr fontId="2"/>
  </si>
  <si>
    <t>時間</t>
    <rPh sb="0" eb="2">
      <t>ジカン</t>
    </rPh>
    <phoneticPr fontId="2"/>
  </si>
  <si>
    <t>大会議室　（12０円）</t>
    <rPh sb="9" eb="10">
      <t>エン</t>
    </rPh>
    <phoneticPr fontId="2"/>
  </si>
  <si>
    <t>　　ビデオ・ＤＶＤ・カセット・ＣＤ・ＭＤ込</t>
    <phoneticPr fontId="2"/>
  </si>
  <si>
    <t>台</t>
    <rPh sb="0" eb="1">
      <t>ダイ</t>
    </rPh>
    <phoneticPr fontId="2"/>
  </si>
  <si>
    <t>音響基本装置（固定）</t>
    <rPh sb="0" eb="2">
      <t>オンキョウ</t>
    </rPh>
    <rPh sb="2" eb="4">
      <t>キホン</t>
    </rPh>
    <rPh sb="4" eb="6">
      <t>ソウチ</t>
    </rPh>
    <rPh sb="7" eb="9">
      <t>コテイ</t>
    </rPh>
    <phoneticPr fontId="2"/>
  </si>
  <si>
    <t>（１5０円）</t>
    <rPh sb="4" eb="5">
      <t>エン</t>
    </rPh>
    <phoneticPr fontId="2"/>
  </si>
  <si>
    <t>ピアノ</t>
    <phoneticPr fontId="2"/>
  </si>
  <si>
    <t>　（その他　　　　　　　　　　　　　　　　）</t>
    <phoneticPr fontId="2"/>
  </si>
  <si>
    <t>（6０円）</t>
    <rPh sb="3" eb="4">
      <t>エン</t>
    </rPh>
    <phoneticPr fontId="2"/>
  </si>
  <si>
    <t>その他楽器類</t>
    <rPh sb="2" eb="3">
      <t>タ</t>
    </rPh>
    <rPh sb="3" eb="5">
      <t>ガッキ</t>
    </rPh>
    <rPh sb="5" eb="6">
      <t>ルイ</t>
    </rPh>
    <phoneticPr fontId="2"/>
  </si>
  <si>
    <t>映像機器類</t>
    <rPh sb="0" eb="2">
      <t>エイゾウ</t>
    </rPh>
    <rPh sb="2" eb="4">
      <t>キキ</t>
    </rPh>
    <rPh sb="4" eb="5">
      <t>ルイ</t>
    </rPh>
    <phoneticPr fontId="2"/>
  </si>
  <si>
    <t>　ドラムセット・シンセサイザー</t>
    <phoneticPr fontId="2"/>
  </si>
  <si>
    <t>　テレビ・液晶プロジェクター・ＤＶＤデッキ・TVセット</t>
    <rPh sb="5" eb="7">
      <t>エキショウ</t>
    </rPh>
    <phoneticPr fontId="2"/>
  </si>
  <si>
    <t>式</t>
    <rPh sb="0" eb="1">
      <t>シキ</t>
    </rPh>
    <phoneticPr fontId="2"/>
  </si>
  <si>
    <t>移動ステージ</t>
    <rPh sb="0" eb="2">
      <t>イドウ</t>
    </rPh>
    <phoneticPr fontId="2"/>
  </si>
  <si>
    <t>視聴覚室</t>
    <phoneticPr fontId="2"/>
  </si>
  <si>
    <t>　（24０円）</t>
    <rPh sb="5" eb="6">
      <t>エン</t>
    </rPh>
    <phoneticPr fontId="2"/>
  </si>
  <si>
    <t>　ビデオ・ＤＶＤ・カセット・ＣＤ・ＭＤ込</t>
    <phoneticPr fontId="2"/>
  </si>
  <si>
    <t>カラオケ装置　　（6０円）</t>
    <rPh sb="11" eb="12">
      <t>エン</t>
    </rPh>
    <phoneticPr fontId="2"/>
  </si>
  <si>
    <t>カセット・ＣＤ・ＭＤ込　カラオケ装置として利用する場合に限り、固定マイク1本無料（２本目から有料）</t>
    <rPh sb="10" eb="11">
      <t>コ</t>
    </rPh>
    <rPh sb="16" eb="18">
      <t>ソウチ</t>
    </rPh>
    <rPh sb="21" eb="23">
      <t>リヨウ</t>
    </rPh>
    <rPh sb="25" eb="27">
      <t>バアイ</t>
    </rPh>
    <rPh sb="28" eb="29">
      <t>カギ</t>
    </rPh>
    <rPh sb="31" eb="33">
      <t>コテイ</t>
    </rPh>
    <rPh sb="37" eb="38">
      <t>ホン</t>
    </rPh>
    <rPh sb="38" eb="40">
      <t>ムリョウ</t>
    </rPh>
    <rPh sb="42" eb="43">
      <t>ホン</t>
    </rPh>
    <rPh sb="43" eb="44">
      <t>メ</t>
    </rPh>
    <rPh sb="46" eb="48">
      <t>ユウリョウ</t>
    </rPh>
    <phoneticPr fontId="2"/>
  </si>
  <si>
    <t>音響基本装置</t>
    <rPh sb="0" eb="2">
      <t>オンキョウ</t>
    </rPh>
    <rPh sb="2" eb="4">
      <t>キホン</t>
    </rPh>
    <rPh sb="4" eb="6">
      <t>ソウチ</t>
    </rPh>
    <phoneticPr fontId="2"/>
  </si>
  <si>
    <t>（リハーサル室音響基本装置）</t>
    <phoneticPr fontId="2"/>
  </si>
  <si>
    <t>使用する場合は、同時に音響基本装置も必要です。（ﾌﾟﾛｼﾞｪｸﾀｰのみの単独使用はできません）</t>
    <phoneticPr fontId="2"/>
  </si>
  <si>
    <t>枚</t>
    <rPh sb="0" eb="1">
      <t>マイ</t>
    </rPh>
    <phoneticPr fontId="2"/>
  </si>
  <si>
    <t>液晶プロジェクター</t>
    <rPh sb="0" eb="2">
      <t>エキショウ</t>
    </rPh>
    <phoneticPr fontId="2"/>
  </si>
  <si>
    <t>移動用展示パネル</t>
    <rPh sb="0" eb="3">
      <t>イドウヨウ</t>
    </rPh>
    <rPh sb="3" eb="5">
      <t>テンジ</t>
    </rPh>
    <phoneticPr fontId="2"/>
  </si>
  <si>
    <t>窯　　室</t>
    <rPh sb="0" eb="1">
      <t>カマ</t>
    </rPh>
    <rPh sb="3" eb="4">
      <t>シツ</t>
    </rPh>
    <phoneticPr fontId="2"/>
  </si>
  <si>
    <r>
      <rPr>
        <sz val="11"/>
        <color rgb="FFFF0000"/>
        <rFont val="ＭＳ Ｐ明朝"/>
        <family val="1"/>
        <charset val="128"/>
      </rPr>
      <t>素焼　</t>
    </r>
    <r>
      <rPr>
        <sz val="11"/>
        <rFont val="ＭＳ Ｐ明朝"/>
        <family val="1"/>
        <charset val="128"/>
      </rPr>
      <t>　　　　（１，880円）</t>
    </r>
    <rPh sb="13" eb="14">
      <t>エン</t>
    </rPh>
    <phoneticPr fontId="2"/>
  </si>
  <si>
    <t>回</t>
    <rPh sb="0" eb="1">
      <t>カイ</t>
    </rPh>
    <phoneticPr fontId="2"/>
  </si>
  <si>
    <t>部屋に常設されている分は無料</t>
    <phoneticPr fontId="2"/>
  </si>
  <si>
    <t>陶芸用窯（１５ｋｗ）</t>
    <rPh sb="0" eb="2">
      <t>トウゲイ</t>
    </rPh>
    <rPh sb="2" eb="3">
      <t>ヨウ</t>
    </rPh>
    <rPh sb="3" eb="4">
      <t>カマ</t>
    </rPh>
    <phoneticPr fontId="2"/>
  </si>
  <si>
    <t>机（物品販売）　（6０円）</t>
    <rPh sb="0" eb="1">
      <t>ツクエ</t>
    </rPh>
    <rPh sb="2" eb="4">
      <t>ブッピン</t>
    </rPh>
    <rPh sb="4" eb="6">
      <t>ハンバイ</t>
    </rPh>
    <phoneticPr fontId="2"/>
  </si>
  <si>
    <r>
      <t>　　　</t>
    </r>
    <r>
      <rPr>
        <sz val="11"/>
        <color rgb="FFFF0000"/>
        <rFont val="ＭＳ Ｐ明朝"/>
        <family val="1"/>
        <charset val="128"/>
      </rPr>
      <t>素焼</t>
    </r>
    <r>
      <rPr>
        <sz val="11"/>
        <rFont val="ＭＳ Ｐ明朝"/>
        <family val="1"/>
        <charset val="128"/>
      </rPr>
      <t>　　　　　（3，140円）</t>
    </r>
    <rPh sb="16" eb="17">
      <t>エン</t>
    </rPh>
    <phoneticPr fontId="2"/>
  </si>
  <si>
    <t>（２5円）</t>
    <rPh sb="3" eb="4">
      <t>エン</t>
    </rPh>
    <phoneticPr fontId="2"/>
  </si>
  <si>
    <t>ｋｗ</t>
    <phoneticPr fontId="2"/>
  </si>
  <si>
    <t>陶芸用窯（２５ｋｗ）</t>
    <rPh sb="0" eb="2">
      <t>トウゲイ</t>
    </rPh>
    <rPh sb="2" eb="3">
      <t>ヨウ</t>
    </rPh>
    <rPh sb="3" eb="4">
      <t>カマ</t>
    </rPh>
    <phoneticPr fontId="2"/>
  </si>
  <si>
    <t>持込器具電気料</t>
    <rPh sb="0" eb="2">
      <t>モチコミ</t>
    </rPh>
    <rPh sb="2" eb="4">
      <t>キグ</t>
    </rPh>
    <rPh sb="4" eb="6">
      <t>デンキ</t>
    </rPh>
    <rPh sb="6" eb="7">
      <t>リョウ</t>
    </rPh>
    <phoneticPr fontId="2"/>
  </si>
  <si>
    <r>
      <rPr>
        <sz val="11"/>
        <color rgb="FFFF0000"/>
        <rFont val="ＭＳ Ｐ明朝"/>
        <family val="1"/>
        <charset val="128"/>
      </rPr>
      <t>本焼</t>
    </r>
    <r>
      <rPr>
        <sz val="11"/>
        <rFont val="ＭＳ Ｐ明朝"/>
        <family val="1"/>
        <charset val="128"/>
      </rPr>
      <t>　　　　　（3，240円）</t>
    </r>
    <rPh sb="13" eb="14">
      <t>エン</t>
    </rPh>
    <phoneticPr fontId="2"/>
  </si>
  <si>
    <t>（120円）</t>
    <rPh sb="4" eb="5">
      <t>エン</t>
    </rPh>
    <phoneticPr fontId="2"/>
  </si>
  <si>
    <t>七宝焼窯</t>
    <rPh sb="0" eb="2">
      <t>シッポウ</t>
    </rPh>
    <rPh sb="2" eb="3">
      <t>ヤ</t>
    </rPh>
    <rPh sb="3" eb="4">
      <t>カマ</t>
    </rPh>
    <phoneticPr fontId="2"/>
  </si>
  <si>
    <t>共通物件</t>
    <rPh sb="0" eb="2">
      <t>キョウツウ</t>
    </rPh>
    <rPh sb="2" eb="4">
      <t>ブッケン</t>
    </rPh>
    <phoneticPr fontId="2"/>
  </si>
  <si>
    <t>　（6０円）</t>
    <rPh sb="4" eb="5">
      <t>エン</t>
    </rPh>
    <phoneticPr fontId="2"/>
  </si>
  <si>
    <t>カセット・ＣＤ・ＭＤ込</t>
    <rPh sb="10" eb="11">
      <t>コ</t>
    </rPh>
    <phoneticPr fontId="2"/>
  </si>
  <si>
    <t>音響基本装置（移動式）</t>
    <rPh sb="0" eb="2">
      <t>オンキョウ</t>
    </rPh>
    <rPh sb="2" eb="4">
      <t>キホン</t>
    </rPh>
    <rPh sb="4" eb="6">
      <t>ソウチ</t>
    </rPh>
    <rPh sb="7" eb="9">
      <t>イドウ</t>
    </rPh>
    <rPh sb="9" eb="10">
      <t>シキ</t>
    </rPh>
    <phoneticPr fontId="2"/>
  </si>
  <si>
    <t>（60円）</t>
    <rPh sb="3" eb="4">
      <t>エン</t>
    </rPh>
    <phoneticPr fontId="2"/>
  </si>
  <si>
    <t>本</t>
    <rPh sb="0" eb="1">
      <t>ホン</t>
    </rPh>
    <phoneticPr fontId="2"/>
  </si>
  <si>
    <t>計</t>
    <rPh sb="0" eb="1">
      <t>ケイ</t>
    </rPh>
    <phoneticPr fontId="2"/>
  </si>
  <si>
    <t>マイクロフォン</t>
    <phoneticPr fontId="2"/>
  </si>
  <si>
    <t>注意　：　マイク等を利用する場合は、音響基本装置（固定あるいは移動式）も一緒にご利用となります。</t>
    <rPh sb="0" eb="2">
      <t>チュウイ</t>
    </rPh>
    <rPh sb="8" eb="9">
      <t>トウ</t>
    </rPh>
    <rPh sb="10" eb="12">
      <t>リヨウ</t>
    </rPh>
    <rPh sb="14" eb="16">
      <t>バアイ</t>
    </rPh>
    <rPh sb="18" eb="20">
      <t>オンキョウ</t>
    </rPh>
    <rPh sb="20" eb="22">
      <t>キホン</t>
    </rPh>
    <rPh sb="22" eb="24">
      <t>ソウチ</t>
    </rPh>
    <rPh sb="25" eb="27">
      <t>コテイ</t>
    </rPh>
    <rPh sb="31" eb="33">
      <t>イドウ</t>
    </rPh>
    <rPh sb="33" eb="34">
      <t>シキ</t>
    </rPh>
    <rPh sb="36" eb="38">
      <t>イッショ</t>
    </rPh>
    <rPh sb="40" eb="42">
      <t>リヨウ</t>
    </rPh>
    <phoneticPr fontId="2"/>
  </si>
  <si>
    <t>（１，880円）</t>
    <rPh sb="6" eb="7">
      <t>エン</t>
    </rPh>
    <phoneticPr fontId="2"/>
  </si>
  <si>
    <t>机（物品販売）</t>
    <rPh sb="0" eb="1">
      <t>ツクエ</t>
    </rPh>
    <rPh sb="2" eb="4">
      <t>ブッピン</t>
    </rPh>
    <rPh sb="4" eb="6">
      <t>ハンバイ</t>
    </rPh>
    <phoneticPr fontId="2"/>
  </si>
  <si>
    <t>（3，140円）</t>
    <rPh sb="6" eb="7">
      <t>エン</t>
    </rPh>
    <phoneticPr fontId="2"/>
  </si>
  <si>
    <t>（3，240円）</t>
    <rPh sb="6" eb="7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</si>
</sst>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color indexed="1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9"/>
      <color indexed="10"/>
      <name val="ＭＳ Ｐゴシック"/>
      <family val="3"/>
      <charset val="128"/>
    </font>
    <font>
      <b/>
      <sz val="14"/>
      <color indexed="10"/>
      <name val="ＭＳ Ｐ明朝"/>
      <family val="1"/>
      <charset val="128"/>
    </font>
    <font>
      <b/>
      <sz val="14"/>
      <color indexed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5">
    <xf numFmtId="0" fontId="0" fillId="0" borderId="0" xfId="0"/>
    <xf numFmtId="0" fontId="3" fillId="0" borderId="0" xfId="0" applyFont="1"/>
    <xf numFmtId="38" fontId="0" fillId="0" borderId="0" xfId="1" applyFont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/>
    <xf numFmtId="0" fontId="3" fillId="0" borderId="7" xfId="0" applyFont="1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4" fillId="3" borderId="10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5" xfId="0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3" fillId="3" borderId="11" xfId="0" applyFont="1" applyFill="1" applyBorder="1" applyAlignment="1">
      <alignment horizontal="right" vertical="center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right" vertical="center"/>
      <protection locked="0"/>
    </xf>
    <xf numFmtId="0" fontId="3" fillId="2" borderId="16" xfId="0" applyFont="1" applyFill="1" applyBorder="1" applyAlignment="1" applyProtection="1">
      <alignment horizontal="right" vertical="center"/>
      <protection locked="0"/>
    </xf>
    <xf numFmtId="0" fontId="3" fillId="2" borderId="17" xfId="0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38" fontId="3" fillId="3" borderId="14" xfId="1" applyFont="1" applyFill="1" applyBorder="1" applyAlignment="1">
      <alignment horizontal="right" vertical="center"/>
    </xf>
    <xf numFmtId="38" fontId="3" fillId="3" borderId="1" xfId="1" applyFont="1" applyFill="1" applyBorder="1" applyAlignment="1">
      <alignment horizontal="right" vertical="center"/>
    </xf>
    <xf numFmtId="38" fontId="3" fillId="3" borderId="10" xfId="1" applyFont="1" applyFill="1" applyBorder="1" applyAlignment="1">
      <alignment horizontal="right" vertical="center"/>
    </xf>
    <xf numFmtId="38" fontId="3" fillId="3" borderId="0" xfId="1" applyFont="1" applyFill="1" applyBorder="1" applyAlignment="1">
      <alignment horizontal="right" vertical="center"/>
    </xf>
    <xf numFmtId="38" fontId="3" fillId="3" borderId="12" xfId="1" applyFont="1" applyFill="1" applyBorder="1" applyAlignment="1">
      <alignment horizontal="right" vertical="center"/>
    </xf>
    <xf numFmtId="38" fontId="3" fillId="3" borderId="4" xfId="1" applyFont="1" applyFill="1" applyBorder="1" applyAlignment="1">
      <alignment horizontal="right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3" fillId="3" borderId="11" xfId="0" applyFont="1" applyFill="1" applyBorder="1" applyAlignment="1">
      <alignment horizontal="left" vertical="center" indent="1"/>
    </xf>
    <xf numFmtId="0" fontId="3" fillId="3" borderId="16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left" vertical="center" indent="1"/>
    </xf>
    <xf numFmtId="0" fontId="3" fillId="3" borderId="18" xfId="0" applyFont="1" applyFill="1" applyBorder="1" applyAlignment="1">
      <alignment horizontal="left" vertical="center" indent="1"/>
    </xf>
    <xf numFmtId="0" fontId="3" fillId="2" borderId="21" xfId="0" applyFont="1" applyFill="1" applyBorder="1" applyAlignment="1" applyProtection="1">
      <alignment horizontal="right" vertical="center"/>
      <protection locked="0"/>
    </xf>
    <xf numFmtId="0" fontId="3" fillId="2" borderId="19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3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 indent="1"/>
    </xf>
    <xf numFmtId="0" fontId="3" fillId="3" borderId="4" xfId="0" applyFont="1" applyFill="1" applyBorder="1" applyAlignment="1">
      <alignment horizontal="left" vertical="center" indent="1"/>
    </xf>
    <xf numFmtId="0" fontId="3" fillId="3" borderId="13" xfId="0" applyFont="1" applyFill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2" borderId="10" xfId="0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3" borderId="1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0" borderId="28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4" fillId="3" borderId="14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15" xfId="0" applyFont="1" applyFill="1" applyBorder="1" applyAlignment="1">
      <alignment horizontal="right" vertical="center"/>
    </xf>
    <xf numFmtId="0" fontId="4" fillId="3" borderId="10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11" xfId="0" applyFont="1" applyFill="1" applyBorder="1" applyAlignment="1">
      <alignment horizontal="right" vertical="center"/>
    </xf>
    <xf numFmtId="0" fontId="3" fillId="3" borderId="24" xfId="0" applyFont="1" applyFill="1" applyBorder="1" applyAlignment="1">
      <alignment horizontal="left" vertical="center" indent="1"/>
    </xf>
    <xf numFmtId="0" fontId="3" fillId="3" borderId="25" xfId="0" applyFont="1" applyFill="1" applyBorder="1" applyAlignment="1">
      <alignment horizontal="left" vertical="center" indent="1"/>
    </xf>
    <xf numFmtId="0" fontId="3" fillId="3" borderId="26" xfId="0" applyFont="1" applyFill="1" applyBorder="1" applyAlignment="1">
      <alignment horizontal="left" vertical="center" indent="1"/>
    </xf>
    <xf numFmtId="0" fontId="5" fillId="3" borderId="10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5" fillId="3" borderId="11" xfId="0" applyFont="1" applyFill="1" applyBorder="1" applyAlignment="1">
      <alignment horizontal="left" vertical="center" indent="1"/>
    </xf>
    <xf numFmtId="0" fontId="5" fillId="3" borderId="12" xfId="0" applyFont="1" applyFill="1" applyBorder="1" applyAlignment="1">
      <alignment horizontal="left" vertical="center" indent="1"/>
    </xf>
    <xf numFmtId="0" fontId="5" fillId="3" borderId="4" xfId="0" applyFont="1" applyFill="1" applyBorder="1" applyAlignment="1">
      <alignment horizontal="left" vertical="center" indent="1"/>
    </xf>
    <xf numFmtId="0" fontId="5" fillId="3" borderId="13" xfId="0" applyFont="1" applyFill="1" applyBorder="1" applyAlignment="1">
      <alignment horizontal="left" vertical="center" indent="1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14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5" fillId="4" borderId="1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2" borderId="22" xfId="0" applyFont="1" applyFill="1" applyBorder="1" applyAlignment="1" applyProtection="1">
      <alignment horizontal="center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27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3" fillId="3" borderId="26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24" xfId="0" applyFont="1" applyFill="1" applyBorder="1" applyAlignment="1" applyProtection="1">
      <alignment horizontal="right" vertical="center"/>
      <protection locked="0"/>
    </xf>
    <xf numFmtId="0" fontId="3" fillId="2" borderId="25" xfId="0" applyFont="1" applyFill="1" applyBorder="1" applyAlignment="1" applyProtection="1">
      <alignment horizontal="right" vertical="center"/>
      <protection locked="0"/>
    </xf>
    <xf numFmtId="38" fontId="3" fillId="3" borderId="24" xfId="1" applyFont="1" applyFill="1" applyBorder="1" applyAlignment="1">
      <alignment horizontal="right" vertical="center"/>
    </xf>
    <xf numFmtId="38" fontId="3" fillId="3" borderId="25" xfId="1" applyFont="1" applyFill="1" applyBorder="1" applyAlignment="1">
      <alignment horizontal="righ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8" fillId="3" borderId="14" xfId="1" applyFont="1" applyFill="1" applyBorder="1" applyAlignment="1">
      <alignment horizontal="right" vertical="center"/>
    </xf>
    <xf numFmtId="38" fontId="8" fillId="3" borderId="1" xfId="1" applyFont="1" applyFill="1" applyBorder="1" applyAlignment="1">
      <alignment horizontal="right" vertical="center"/>
    </xf>
    <xf numFmtId="38" fontId="8" fillId="3" borderId="10" xfId="1" applyFont="1" applyFill="1" applyBorder="1" applyAlignment="1">
      <alignment horizontal="right" vertical="center"/>
    </xf>
    <xf numFmtId="38" fontId="8" fillId="3" borderId="0" xfId="1" applyFont="1" applyFill="1" applyBorder="1" applyAlignment="1">
      <alignment horizontal="right" vertical="center"/>
    </xf>
    <xf numFmtId="38" fontId="8" fillId="3" borderId="24" xfId="1" applyFont="1" applyFill="1" applyBorder="1" applyAlignment="1">
      <alignment horizontal="right" vertical="center"/>
    </xf>
    <xf numFmtId="38" fontId="8" fillId="3" borderId="25" xfId="1" applyFont="1" applyFill="1" applyBorder="1" applyAlignment="1">
      <alignment horizontal="right" vertical="center"/>
    </xf>
    <xf numFmtId="0" fontId="3" fillId="3" borderId="33" xfId="0" applyFont="1" applyFill="1" applyBorder="1" applyAlignment="1">
      <alignment horizontal="center" vertical="center"/>
    </xf>
    <xf numFmtId="0" fontId="19" fillId="0" borderId="14" xfId="0" applyFont="1" applyBorder="1" applyAlignment="1" applyProtection="1">
      <alignment horizontal="right" vertical="center" wrapText="1"/>
      <protection locked="0"/>
    </xf>
    <xf numFmtId="0" fontId="18" fillId="0" borderId="1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4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6" fillId="3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9" fillId="0" borderId="14" xfId="0" applyFont="1" applyBorder="1" applyAlignment="1" applyProtection="1">
      <alignment horizontal="left"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9" fillId="0" borderId="10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 applyProtection="1">
      <alignment horizontal="right" vertical="center" wrapText="1"/>
      <protection locked="0"/>
    </xf>
    <xf numFmtId="0" fontId="23" fillId="3" borderId="14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right" vertical="center"/>
    </xf>
    <xf numFmtId="0" fontId="20" fillId="3" borderId="15" xfId="0" applyFont="1" applyFill="1" applyBorder="1" applyAlignment="1">
      <alignment horizontal="right" vertical="center"/>
    </xf>
    <xf numFmtId="0" fontId="20" fillId="3" borderId="10" xfId="0" applyFont="1" applyFill="1" applyBorder="1" applyAlignment="1">
      <alignment horizontal="right" vertical="center"/>
    </xf>
    <xf numFmtId="0" fontId="20" fillId="3" borderId="0" xfId="0" applyFont="1" applyFill="1" applyAlignment="1">
      <alignment horizontal="right" vertical="center"/>
    </xf>
    <xf numFmtId="0" fontId="20" fillId="3" borderId="11" xfId="0" applyFont="1" applyFill="1" applyBorder="1" applyAlignment="1">
      <alignment horizontal="right" vertical="center"/>
    </xf>
    <xf numFmtId="0" fontId="21" fillId="0" borderId="14" xfId="0" applyFont="1" applyBorder="1" applyAlignment="1" applyProtection="1">
      <alignment horizontal="right" vertical="center" wrapText="1"/>
      <protection locked="0"/>
    </xf>
    <xf numFmtId="0" fontId="22" fillId="0" borderId="1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22" fillId="0" borderId="12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0" fillId="0" borderId="1" xfId="0" applyBorder="1" applyAlignment="1"/>
    <xf numFmtId="0" fontId="0" fillId="0" borderId="0" xfId="0" applyAlignment="1"/>
    <xf numFmtId="0" fontId="0" fillId="0" borderId="4" xfId="0" applyBorder="1" applyAlignment="1"/>
    <xf numFmtId="0" fontId="0" fillId="0" borderId="15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D423-2DEB-42F1-832C-0A81C26505E8}">
  <dimension ref="A1:AI104"/>
  <sheetViews>
    <sheetView showZeros="0" showOutlineSymbols="0" view="pageBreakPreview" topLeftCell="A11" zoomScale="145" zoomScaleNormal="100" zoomScaleSheetLayoutView="145" workbookViewId="0">
      <selection activeCell="AJ33" sqref="AJ33"/>
    </sheetView>
  </sheetViews>
  <sheetFormatPr defaultRowHeight="13.5"/>
  <cols>
    <col min="1" max="1" width="5.140625" customWidth="1"/>
    <col min="2" max="16" width="3.140625" customWidth="1"/>
    <col min="17" max="17" width="5.140625" customWidth="1"/>
    <col min="18" max="32" width="3.140625" customWidth="1"/>
    <col min="33" max="33" width="2.85546875" customWidth="1"/>
    <col min="34" max="34" width="5.85546875" hidden="1" customWidth="1"/>
    <col min="35" max="35" width="4.42578125" hidden="1" customWidth="1"/>
  </cols>
  <sheetData>
    <row r="1" spans="1:32" ht="9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92" t="s">
        <v>0</v>
      </c>
      <c r="Y1" s="93"/>
      <c r="Z1" s="49"/>
      <c r="AA1" s="92" t="s">
        <v>1</v>
      </c>
      <c r="AB1" s="93"/>
      <c r="AC1" s="49"/>
      <c r="AD1" s="92" t="s">
        <v>2</v>
      </c>
      <c r="AE1" s="93"/>
      <c r="AF1" s="49"/>
    </row>
    <row r="2" spans="1:32" ht="9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96"/>
      <c r="Y2" s="97"/>
      <c r="Z2" s="51"/>
      <c r="AA2" s="96"/>
      <c r="AB2" s="97"/>
      <c r="AC2" s="51"/>
      <c r="AD2" s="96"/>
      <c r="AE2" s="97"/>
      <c r="AF2" s="51"/>
    </row>
    <row r="3" spans="1:32" ht="9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92"/>
      <c r="Y3" s="93"/>
      <c r="Z3" s="49"/>
      <c r="AA3" s="92"/>
      <c r="AB3" s="93"/>
      <c r="AC3" s="49"/>
      <c r="AD3" s="92"/>
      <c r="AE3" s="93"/>
      <c r="AF3" s="49"/>
    </row>
    <row r="4" spans="1:32" ht="9.75" customHeight="1">
      <c r="A4" s="226" t="s">
        <v>3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10"/>
      <c r="X4" s="94"/>
      <c r="Y4" s="95"/>
      <c r="Z4" s="50"/>
      <c r="AA4" s="94"/>
      <c r="AB4" s="95"/>
      <c r="AC4" s="50"/>
      <c r="AD4" s="94"/>
      <c r="AE4" s="95"/>
      <c r="AF4" s="50"/>
    </row>
    <row r="5" spans="1:32" ht="9.75" customHeight="1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10"/>
      <c r="X5" s="94"/>
      <c r="Y5" s="95"/>
      <c r="Z5" s="50"/>
      <c r="AA5" s="94"/>
      <c r="AB5" s="95"/>
      <c r="AC5" s="50"/>
      <c r="AD5" s="94"/>
      <c r="AE5" s="95"/>
      <c r="AF5" s="50"/>
    </row>
    <row r="6" spans="1:32" ht="9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4"/>
      <c r="Y6" s="95"/>
      <c r="Z6" s="50"/>
      <c r="AA6" s="94"/>
      <c r="AB6" s="95"/>
      <c r="AC6" s="50"/>
      <c r="AD6" s="94"/>
      <c r="AE6" s="95"/>
      <c r="AF6" s="50"/>
    </row>
    <row r="7" spans="1:32" ht="9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96"/>
      <c r="Y7" s="97"/>
      <c r="Z7" s="51"/>
      <c r="AA7" s="96"/>
      <c r="AB7" s="97"/>
      <c r="AC7" s="51"/>
      <c r="AD7" s="96"/>
      <c r="AE7" s="97"/>
      <c r="AF7" s="51"/>
    </row>
    <row r="8" spans="1:32" ht="9.75" customHeight="1">
      <c r="A8" s="10"/>
      <c r="B8" s="10"/>
      <c r="C8" s="10"/>
      <c r="D8" s="10"/>
      <c r="E8" s="10"/>
      <c r="F8" s="10"/>
      <c r="G8" s="10"/>
      <c r="H8" s="10"/>
      <c r="I8" s="98" t="s">
        <v>4</v>
      </c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0"/>
      <c r="Y8" s="10"/>
      <c r="Z8" s="10"/>
      <c r="AA8" s="10"/>
      <c r="AB8" s="10"/>
      <c r="AC8" s="10"/>
      <c r="AD8" s="10"/>
      <c r="AE8" s="10"/>
      <c r="AF8" s="10"/>
    </row>
    <row r="9" spans="1:32" ht="9.75" customHeight="1">
      <c r="A9" s="10"/>
      <c r="B9" s="10"/>
      <c r="C9" s="10"/>
      <c r="D9" s="10"/>
      <c r="E9" s="10"/>
      <c r="F9" s="10"/>
      <c r="G9" s="10"/>
      <c r="H9" s="10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1"/>
      <c r="Y9" s="10"/>
      <c r="Z9" s="10"/>
      <c r="AA9" s="10"/>
      <c r="AB9" s="10"/>
      <c r="AC9" s="10"/>
      <c r="AD9" s="10"/>
      <c r="AE9" s="10"/>
      <c r="AF9" s="10"/>
    </row>
    <row r="10" spans="1:32" ht="9.75" customHeight="1">
      <c r="A10" s="10"/>
      <c r="B10" s="10"/>
      <c r="C10" s="10"/>
      <c r="D10" s="10"/>
      <c r="E10" s="10"/>
      <c r="F10" s="10"/>
      <c r="G10" s="10"/>
      <c r="H10" s="10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1"/>
      <c r="Y10" s="10"/>
      <c r="Z10" s="10"/>
      <c r="AA10" s="10"/>
      <c r="AB10" s="10"/>
      <c r="AC10" s="10"/>
      <c r="AD10" s="10"/>
      <c r="AE10" s="10"/>
      <c r="AF10" s="10"/>
    </row>
    <row r="11" spans="1:32" ht="9.75" customHeight="1">
      <c r="A11" s="10"/>
      <c r="B11" s="10"/>
      <c r="C11" s="10"/>
      <c r="D11" s="10"/>
      <c r="E11" s="10"/>
      <c r="F11" s="10"/>
      <c r="G11" s="10"/>
      <c r="H11" s="10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1"/>
      <c r="Y11" s="91"/>
      <c r="Z11" s="95" t="s">
        <v>5</v>
      </c>
      <c r="AA11" s="101"/>
      <c r="AB11" s="95" t="s">
        <v>6</v>
      </c>
      <c r="AC11" s="101"/>
      <c r="AD11" s="95" t="s">
        <v>7</v>
      </c>
      <c r="AE11" s="95" t="s">
        <v>8</v>
      </c>
      <c r="AF11" s="95"/>
    </row>
    <row r="12" spans="1:32" ht="9.75" customHeight="1">
      <c r="A12" s="10"/>
      <c r="B12" s="10"/>
      <c r="C12" s="10"/>
      <c r="D12" s="10"/>
      <c r="E12" s="10"/>
      <c r="F12" s="10"/>
      <c r="G12" s="10"/>
      <c r="H12" s="10"/>
      <c r="I12" s="99" t="s">
        <v>9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1"/>
      <c r="Y12" s="91"/>
      <c r="Z12" s="95"/>
      <c r="AA12" s="101"/>
      <c r="AB12" s="95"/>
      <c r="AC12" s="101"/>
      <c r="AD12" s="95"/>
      <c r="AE12" s="95"/>
      <c r="AF12" s="95"/>
    </row>
    <row r="13" spans="1:32" ht="9.75" customHeight="1">
      <c r="A13" s="10"/>
      <c r="B13" s="10"/>
      <c r="C13" s="10"/>
      <c r="D13" s="10"/>
      <c r="E13" s="10"/>
      <c r="F13" s="10"/>
      <c r="G13" s="10"/>
      <c r="H13" s="10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13"/>
      <c r="Y13" s="12"/>
      <c r="Z13" s="10"/>
      <c r="AA13" s="12"/>
      <c r="AB13" s="10"/>
      <c r="AC13" s="12"/>
      <c r="AD13" s="12"/>
      <c r="AE13" s="12"/>
      <c r="AF13" s="10"/>
    </row>
    <row r="14" spans="1:32" ht="9.75" customHeight="1">
      <c r="A14" s="10"/>
      <c r="B14" s="179" t="s">
        <v>10</v>
      </c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0"/>
      <c r="X14" s="10"/>
      <c r="Y14" s="12"/>
      <c r="Z14" s="10"/>
      <c r="AA14" s="12"/>
      <c r="AB14" s="10"/>
      <c r="AC14" s="12"/>
      <c r="AD14" s="12"/>
      <c r="AE14" s="12"/>
      <c r="AF14" s="10"/>
    </row>
    <row r="15" spans="1:32" ht="9.75" customHeight="1">
      <c r="A15" s="10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0"/>
      <c r="X15" s="10"/>
      <c r="Y15" s="12"/>
      <c r="Z15" s="10"/>
      <c r="AA15" s="12"/>
      <c r="AB15" s="10"/>
      <c r="AC15" s="12"/>
      <c r="AD15" s="12"/>
      <c r="AE15" s="12"/>
      <c r="AF15" s="10"/>
    </row>
    <row r="16" spans="1:32" ht="9.75" customHeight="1" thickBo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ht="9.75" customHeight="1">
      <c r="A17" s="180" t="s">
        <v>11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4" t="s">
        <v>12</v>
      </c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6"/>
    </row>
    <row r="18" spans="1:32" ht="9.75" customHeight="1">
      <c r="A18" s="181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7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9"/>
    </row>
    <row r="19" spans="1:32" ht="9.75" customHeight="1">
      <c r="A19" s="182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0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2"/>
    </row>
    <row r="20" spans="1:32" ht="9.75" customHeight="1">
      <c r="A20" s="131" t="s">
        <v>13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5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7"/>
    </row>
    <row r="21" spans="1:32" ht="9.75" customHeight="1">
      <c r="A21" s="133"/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8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40"/>
    </row>
    <row r="22" spans="1:32" ht="9.75" customHeight="1">
      <c r="A22" s="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138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40"/>
    </row>
    <row r="23" spans="1:32" ht="9.75" customHeight="1">
      <c r="A23" s="147" t="s">
        <v>14</v>
      </c>
      <c r="B23" s="148"/>
      <c r="C23" s="148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149"/>
      <c r="Q23" s="141" t="s">
        <v>15</v>
      </c>
      <c r="R23" s="142"/>
      <c r="S23" s="142"/>
      <c r="T23" s="142"/>
      <c r="U23" s="142"/>
      <c r="V23" s="142"/>
      <c r="W23" s="142"/>
      <c r="X23" s="101"/>
      <c r="Y23" s="101"/>
      <c r="Z23" s="101"/>
      <c r="AA23" s="101"/>
      <c r="AB23" s="101"/>
      <c r="AC23" s="101"/>
      <c r="AD23" s="101"/>
      <c r="AE23" s="101"/>
      <c r="AF23" s="143"/>
    </row>
    <row r="24" spans="1:32" ht="9.75" customHeight="1">
      <c r="A24" s="150"/>
      <c r="B24" s="151"/>
      <c r="C24" s="151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152"/>
      <c r="Q24" s="141"/>
      <c r="R24" s="142"/>
      <c r="S24" s="142"/>
      <c r="T24" s="142"/>
      <c r="U24" s="142"/>
      <c r="V24" s="142"/>
      <c r="W24" s="142"/>
      <c r="X24" s="101"/>
      <c r="Y24" s="101"/>
      <c r="Z24" s="101"/>
      <c r="AA24" s="101"/>
      <c r="AB24" s="101"/>
      <c r="AC24" s="101"/>
      <c r="AD24" s="101"/>
      <c r="AE24" s="101"/>
      <c r="AF24" s="143"/>
    </row>
    <row r="25" spans="1:32" ht="9.75" customHeight="1">
      <c r="A25" s="183" t="s">
        <v>16</v>
      </c>
      <c r="B25" s="39"/>
      <c r="C25" s="39"/>
      <c r="D25" s="39"/>
      <c r="E25" s="39"/>
      <c r="F25" s="39"/>
      <c r="G25" s="39"/>
      <c r="H25" s="39"/>
      <c r="I25" s="103" t="s">
        <v>17</v>
      </c>
      <c r="J25" s="103"/>
      <c r="K25" s="103"/>
      <c r="L25" s="103"/>
      <c r="M25" s="103"/>
      <c r="N25" s="103"/>
      <c r="O25" s="103"/>
      <c r="P25" s="103"/>
      <c r="Q25" s="67" t="s">
        <v>18</v>
      </c>
      <c r="R25" s="39"/>
      <c r="S25" s="39"/>
      <c r="T25" s="39"/>
      <c r="U25" s="39"/>
      <c r="V25" s="39"/>
      <c r="W25" s="39"/>
      <c r="X25" s="256"/>
      <c r="Y25" s="67" t="s">
        <v>19</v>
      </c>
      <c r="Z25" s="68"/>
      <c r="AA25" s="68"/>
      <c r="AB25" s="68"/>
      <c r="AC25" s="68"/>
      <c r="AD25" s="68"/>
      <c r="AE25" s="68"/>
      <c r="AF25" s="69"/>
    </row>
    <row r="26" spans="1:32" ht="9.75" customHeight="1">
      <c r="A26" s="184"/>
      <c r="B26" s="77"/>
      <c r="C26" s="77"/>
      <c r="D26" s="77"/>
      <c r="E26" s="77"/>
      <c r="F26" s="77"/>
      <c r="G26" s="77"/>
      <c r="H26" s="77"/>
      <c r="I26" s="103"/>
      <c r="J26" s="103"/>
      <c r="K26" s="103"/>
      <c r="L26" s="103"/>
      <c r="M26" s="103"/>
      <c r="N26" s="103"/>
      <c r="O26" s="103"/>
      <c r="P26" s="103"/>
      <c r="Q26" s="76"/>
      <c r="R26" s="77"/>
      <c r="S26" s="77"/>
      <c r="T26" s="77"/>
      <c r="U26" s="77"/>
      <c r="V26" s="77"/>
      <c r="W26" s="77"/>
      <c r="X26" s="257"/>
      <c r="Y26" s="70"/>
      <c r="Z26" s="71"/>
      <c r="AA26" s="71"/>
      <c r="AB26" s="71"/>
      <c r="AC26" s="71"/>
      <c r="AD26" s="71"/>
      <c r="AE26" s="71"/>
      <c r="AF26" s="72"/>
    </row>
    <row r="27" spans="1:32" ht="9.75" customHeight="1">
      <c r="A27" s="185"/>
      <c r="B27" s="64"/>
      <c r="C27" s="64"/>
      <c r="D27" s="64"/>
      <c r="E27" s="64"/>
      <c r="F27" s="64"/>
      <c r="G27" s="64"/>
      <c r="H27" s="64"/>
      <c r="I27" s="103"/>
      <c r="J27" s="103"/>
      <c r="K27" s="103"/>
      <c r="L27" s="103"/>
      <c r="M27" s="103"/>
      <c r="N27" s="103"/>
      <c r="O27" s="103"/>
      <c r="P27" s="103"/>
      <c r="Q27" s="78"/>
      <c r="R27" s="64"/>
      <c r="S27" s="64"/>
      <c r="T27" s="64"/>
      <c r="U27" s="64"/>
      <c r="V27" s="64"/>
      <c r="W27" s="64"/>
      <c r="X27" s="258"/>
      <c r="Y27" s="73"/>
      <c r="Z27" s="74"/>
      <c r="AA27" s="74"/>
      <c r="AB27" s="74"/>
      <c r="AC27" s="74"/>
      <c r="AD27" s="74"/>
      <c r="AE27" s="74"/>
      <c r="AF27" s="75"/>
    </row>
    <row r="28" spans="1:32" ht="9.75" customHeight="1">
      <c r="A28" s="153"/>
      <c r="B28" s="136"/>
      <c r="C28" s="136"/>
      <c r="D28" s="136"/>
      <c r="E28" s="136"/>
      <c r="F28" s="136"/>
      <c r="G28" s="136"/>
      <c r="H28" s="136"/>
      <c r="I28" s="35"/>
      <c r="J28" s="36"/>
      <c r="K28" s="39" t="s">
        <v>5</v>
      </c>
      <c r="L28" s="100"/>
      <c r="M28" s="39" t="s">
        <v>20</v>
      </c>
      <c r="N28" s="100"/>
      <c r="O28" s="39" t="s">
        <v>7</v>
      </c>
      <c r="P28" s="49"/>
      <c r="Q28" s="92"/>
      <c r="R28" s="100"/>
      <c r="S28" s="93" t="s">
        <v>21</v>
      </c>
      <c r="T28" s="93" t="s">
        <v>22</v>
      </c>
      <c r="U28" s="144"/>
      <c r="V28" s="100"/>
      <c r="W28" s="93" t="s">
        <v>21</v>
      </c>
      <c r="X28" s="79"/>
      <c r="Y28" s="3"/>
      <c r="Z28" s="3"/>
      <c r="AA28" s="3"/>
      <c r="AB28" s="3"/>
      <c r="AC28" s="3"/>
      <c r="AD28" s="3"/>
      <c r="AE28" s="3"/>
      <c r="AF28" s="6"/>
    </row>
    <row r="29" spans="1:32" ht="9.75" customHeight="1">
      <c r="A29" s="154"/>
      <c r="B29" s="139"/>
      <c r="C29" s="139"/>
      <c r="D29" s="139"/>
      <c r="E29" s="139"/>
      <c r="F29" s="139"/>
      <c r="G29" s="139"/>
      <c r="H29" s="139"/>
      <c r="I29" s="90"/>
      <c r="J29" s="91"/>
      <c r="K29" s="77"/>
      <c r="L29" s="101"/>
      <c r="M29" s="77"/>
      <c r="N29" s="101"/>
      <c r="O29" s="77"/>
      <c r="P29" s="50"/>
      <c r="Q29" s="94"/>
      <c r="R29" s="101"/>
      <c r="S29" s="95"/>
      <c r="T29" s="95"/>
      <c r="U29" s="145"/>
      <c r="V29" s="101"/>
      <c r="W29" s="95"/>
      <c r="X29" s="80"/>
      <c r="Y29" s="4"/>
      <c r="Z29" s="4"/>
      <c r="AA29" s="4"/>
      <c r="AB29" s="4"/>
      <c r="AC29" s="4"/>
      <c r="AD29" s="4"/>
      <c r="AE29" s="4"/>
      <c r="AF29" s="5"/>
    </row>
    <row r="30" spans="1:32" ht="9.75" customHeight="1">
      <c r="A30" s="154"/>
      <c r="B30" s="139"/>
      <c r="C30" s="139"/>
      <c r="D30" s="139"/>
      <c r="E30" s="139"/>
      <c r="F30" s="139"/>
      <c r="G30" s="139"/>
      <c r="H30" s="139"/>
      <c r="I30" s="90"/>
      <c r="J30" s="91"/>
      <c r="K30" s="77"/>
      <c r="L30" s="101"/>
      <c r="M30" s="77"/>
      <c r="N30" s="101"/>
      <c r="O30" s="77"/>
      <c r="P30" s="50"/>
      <c r="Q30" s="94"/>
      <c r="R30" s="101"/>
      <c r="S30" s="95"/>
      <c r="T30" s="95"/>
      <c r="U30" s="145"/>
      <c r="V30" s="101"/>
      <c r="W30" s="95"/>
      <c r="X30" s="80"/>
      <c r="Y30" s="4"/>
      <c r="Z30" s="4"/>
      <c r="AA30" s="4"/>
      <c r="AB30" s="4"/>
      <c r="AC30" s="4"/>
      <c r="AD30" s="4"/>
      <c r="AE30" s="4"/>
      <c r="AF30" s="5"/>
    </row>
    <row r="31" spans="1:32" ht="9.75" customHeight="1">
      <c r="A31" s="154"/>
      <c r="B31" s="139"/>
      <c r="C31" s="139"/>
      <c r="D31" s="139"/>
      <c r="E31" s="139"/>
      <c r="F31" s="139"/>
      <c r="G31" s="139"/>
      <c r="H31" s="139"/>
      <c r="I31" s="90"/>
      <c r="J31" s="91"/>
      <c r="K31" s="77"/>
      <c r="L31" s="101"/>
      <c r="M31" s="77"/>
      <c r="N31" s="101"/>
      <c r="O31" s="77"/>
      <c r="P31" s="50"/>
      <c r="Q31" s="94"/>
      <c r="R31" s="101"/>
      <c r="S31" s="95"/>
      <c r="T31" s="95"/>
      <c r="U31" s="145"/>
      <c r="V31" s="101"/>
      <c r="W31" s="95"/>
      <c r="X31" s="80"/>
      <c r="Y31" s="4"/>
      <c r="Z31" s="4"/>
      <c r="AA31" s="4"/>
      <c r="AB31" s="4"/>
      <c r="AC31" s="4"/>
      <c r="AD31" s="4"/>
      <c r="AE31" s="4"/>
      <c r="AF31" s="5"/>
    </row>
    <row r="32" spans="1:32" ht="9.75" customHeight="1">
      <c r="A32" s="155"/>
      <c r="B32" s="156"/>
      <c r="C32" s="156"/>
      <c r="D32" s="156"/>
      <c r="E32" s="156"/>
      <c r="F32" s="156"/>
      <c r="G32" s="156"/>
      <c r="H32" s="156"/>
      <c r="I32" s="60"/>
      <c r="J32" s="61"/>
      <c r="K32" s="64"/>
      <c r="L32" s="102"/>
      <c r="M32" s="64"/>
      <c r="N32" s="102"/>
      <c r="O32" s="64"/>
      <c r="P32" s="51"/>
      <c r="Q32" s="96"/>
      <c r="R32" s="102"/>
      <c r="S32" s="97"/>
      <c r="T32" s="97"/>
      <c r="U32" s="146"/>
      <c r="V32" s="102"/>
      <c r="W32" s="97"/>
      <c r="X32" s="81"/>
      <c r="Y32" s="7"/>
      <c r="Z32" s="7"/>
      <c r="AA32" s="7"/>
      <c r="AB32" s="7"/>
      <c r="AC32" s="7"/>
      <c r="AD32" s="7"/>
      <c r="AE32" s="7"/>
      <c r="AF32" s="8"/>
    </row>
    <row r="33" spans="1:35" ht="9.75" customHeight="1">
      <c r="A33" s="184" t="s">
        <v>23</v>
      </c>
      <c r="B33" s="77"/>
      <c r="C33" s="77"/>
      <c r="D33" s="77"/>
      <c r="E33" s="77"/>
      <c r="F33" s="77"/>
      <c r="G33" s="77"/>
      <c r="H33" s="77"/>
      <c r="I33" s="175" t="s">
        <v>24</v>
      </c>
      <c r="J33" s="176"/>
      <c r="K33" s="176"/>
      <c r="L33" s="177"/>
      <c r="M33" s="76" t="s">
        <v>25</v>
      </c>
      <c r="N33" s="77"/>
      <c r="O33" s="77"/>
      <c r="P33" s="77"/>
      <c r="Q33" s="76" t="s">
        <v>23</v>
      </c>
      <c r="R33" s="77"/>
      <c r="S33" s="77"/>
      <c r="T33" s="77"/>
      <c r="U33" s="77"/>
      <c r="V33" s="77"/>
      <c r="W33" s="77"/>
      <c r="X33" s="77"/>
      <c r="Y33" s="175" t="s">
        <v>24</v>
      </c>
      <c r="Z33" s="176"/>
      <c r="AA33" s="176"/>
      <c r="AB33" s="177"/>
      <c r="AC33" s="76" t="s">
        <v>25</v>
      </c>
      <c r="AD33" s="77"/>
      <c r="AE33" s="77"/>
      <c r="AF33" s="178"/>
    </row>
    <row r="34" spans="1:35" ht="9.75" customHeight="1">
      <c r="A34" s="184"/>
      <c r="B34" s="77"/>
      <c r="C34" s="77"/>
      <c r="D34" s="77"/>
      <c r="E34" s="77"/>
      <c r="F34" s="77"/>
      <c r="G34" s="77"/>
      <c r="H34" s="77"/>
      <c r="I34" s="175"/>
      <c r="J34" s="176"/>
      <c r="K34" s="176"/>
      <c r="L34" s="177"/>
      <c r="M34" s="76"/>
      <c r="N34" s="77"/>
      <c r="O34" s="77"/>
      <c r="P34" s="77"/>
      <c r="Q34" s="76"/>
      <c r="R34" s="77"/>
      <c r="S34" s="77"/>
      <c r="T34" s="77"/>
      <c r="U34" s="77"/>
      <c r="V34" s="77"/>
      <c r="W34" s="77"/>
      <c r="X34" s="77"/>
      <c r="Y34" s="175"/>
      <c r="Z34" s="176"/>
      <c r="AA34" s="176"/>
      <c r="AB34" s="177"/>
      <c r="AC34" s="76"/>
      <c r="AD34" s="77"/>
      <c r="AE34" s="77"/>
      <c r="AF34" s="178"/>
    </row>
    <row r="35" spans="1:35" ht="9.75" customHeight="1">
      <c r="A35" s="184"/>
      <c r="B35" s="77"/>
      <c r="C35" s="77"/>
      <c r="D35" s="77"/>
      <c r="E35" s="77"/>
      <c r="F35" s="77"/>
      <c r="G35" s="77"/>
      <c r="H35" s="77"/>
      <c r="I35" s="175"/>
      <c r="J35" s="176"/>
      <c r="K35" s="176"/>
      <c r="L35" s="177"/>
      <c r="M35" s="76"/>
      <c r="N35" s="77"/>
      <c r="O35" s="77"/>
      <c r="P35" s="77"/>
      <c r="Q35" s="76"/>
      <c r="R35" s="77"/>
      <c r="S35" s="77"/>
      <c r="T35" s="77"/>
      <c r="U35" s="77"/>
      <c r="V35" s="77"/>
      <c r="W35" s="77"/>
      <c r="X35" s="77"/>
      <c r="Y35" s="175"/>
      <c r="Z35" s="176"/>
      <c r="AA35" s="176"/>
      <c r="AB35" s="177"/>
      <c r="AC35" s="76"/>
      <c r="AD35" s="77"/>
      <c r="AE35" s="77"/>
      <c r="AF35" s="178"/>
    </row>
    <row r="36" spans="1:35" ht="9.75" customHeight="1">
      <c r="A36" s="184"/>
      <c r="B36" s="77"/>
      <c r="C36" s="77"/>
      <c r="D36" s="77"/>
      <c r="E36" s="77"/>
      <c r="F36" s="77"/>
      <c r="G36" s="77"/>
      <c r="H36" s="77"/>
      <c r="I36" s="175"/>
      <c r="J36" s="176"/>
      <c r="K36" s="176"/>
      <c r="L36" s="177"/>
      <c r="M36" s="76"/>
      <c r="N36" s="77"/>
      <c r="O36" s="77"/>
      <c r="P36" s="77"/>
      <c r="Q36" s="76"/>
      <c r="R36" s="77"/>
      <c r="S36" s="77"/>
      <c r="T36" s="77"/>
      <c r="U36" s="77"/>
      <c r="V36" s="77"/>
      <c r="W36" s="77"/>
      <c r="X36" s="77"/>
      <c r="Y36" s="175"/>
      <c r="Z36" s="176"/>
      <c r="AA36" s="176"/>
      <c r="AB36" s="177"/>
      <c r="AC36" s="76"/>
      <c r="AD36" s="77"/>
      <c r="AE36" s="77"/>
      <c r="AF36" s="178"/>
    </row>
    <row r="37" spans="1:35" ht="10.5" customHeight="1">
      <c r="A37" s="15" t="s">
        <v>26</v>
      </c>
      <c r="B37" s="29" t="s">
        <v>27</v>
      </c>
      <c r="C37" s="30"/>
      <c r="D37" s="30"/>
      <c r="E37" s="30"/>
      <c r="F37" s="30"/>
      <c r="G37" s="30"/>
      <c r="H37" s="31"/>
      <c r="I37" s="228" t="s">
        <v>28</v>
      </c>
      <c r="J37" s="229"/>
      <c r="K37" s="230"/>
      <c r="L37" s="230"/>
      <c r="M37" s="230"/>
      <c r="N37" s="230"/>
      <c r="O37" s="230"/>
      <c r="P37" s="231"/>
      <c r="Q37" s="162" t="s">
        <v>29</v>
      </c>
      <c r="R37" s="29" t="s">
        <v>30</v>
      </c>
      <c r="S37" s="30"/>
      <c r="T37" s="30"/>
      <c r="U37" s="30"/>
      <c r="V37" s="30"/>
      <c r="W37" s="30"/>
      <c r="X37" s="31"/>
      <c r="Y37" s="35"/>
      <c r="Z37" s="36"/>
      <c r="AA37" s="39" t="s">
        <v>31</v>
      </c>
      <c r="AB37" s="40"/>
      <c r="AC37" s="43">
        <f>Y37*Y39*120</f>
        <v>0</v>
      </c>
      <c r="AD37" s="44"/>
      <c r="AE37" s="44"/>
      <c r="AF37" s="166" t="s">
        <v>32</v>
      </c>
      <c r="AH37" s="2"/>
    </row>
    <row r="38" spans="1:35" ht="10.5" customHeight="1">
      <c r="A38" s="66"/>
      <c r="B38" s="32"/>
      <c r="C38" s="33"/>
      <c r="D38" s="33"/>
      <c r="E38" s="33"/>
      <c r="F38" s="33"/>
      <c r="G38" s="33"/>
      <c r="H38" s="34"/>
      <c r="I38" s="232"/>
      <c r="J38" s="233"/>
      <c r="K38" s="234"/>
      <c r="L38" s="234"/>
      <c r="M38" s="234"/>
      <c r="N38" s="234"/>
      <c r="O38" s="234"/>
      <c r="P38" s="235"/>
      <c r="Q38" s="163"/>
      <c r="R38" s="32"/>
      <c r="S38" s="33"/>
      <c r="T38" s="33"/>
      <c r="U38" s="33"/>
      <c r="V38" s="33"/>
      <c r="W38" s="33"/>
      <c r="X38" s="34"/>
      <c r="Y38" s="37"/>
      <c r="Z38" s="38"/>
      <c r="AA38" s="41"/>
      <c r="AB38" s="42"/>
      <c r="AC38" s="45"/>
      <c r="AD38" s="46"/>
      <c r="AE38" s="46"/>
      <c r="AF38" s="167"/>
      <c r="AH38" s="2">
        <v>100</v>
      </c>
      <c r="AI38">
        <v>100</v>
      </c>
    </row>
    <row r="39" spans="1:35" ht="10.5" customHeight="1">
      <c r="A39" s="66"/>
      <c r="B39" s="52" t="s">
        <v>33</v>
      </c>
      <c r="C39" s="53"/>
      <c r="D39" s="53"/>
      <c r="E39" s="53"/>
      <c r="F39" s="53"/>
      <c r="G39" s="53"/>
      <c r="H39" s="54"/>
      <c r="I39" s="236"/>
      <c r="J39" s="234"/>
      <c r="K39" s="234"/>
      <c r="L39" s="234"/>
      <c r="M39" s="234"/>
      <c r="N39" s="234"/>
      <c r="O39" s="234"/>
      <c r="P39" s="235"/>
      <c r="Q39" s="163"/>
      <c r="R39" s="52" t="s">
        <v>34</v>
      </c>
      <c r="S39" s="53"/>
      <c r="T39" s="53"/>
      <c r="U39" s="53"/>
      <c r="V39" s="53"/>
      <c r="W39" s="53"/>
      <c r="X39" s="54"/>
      <c r="Y39" s="58"/>
      <c r="Z39" s="59"/>
      <c r="AA39" s="62" t="s">
        <v>35</v>
      </c>
      <c r="AB39" s="63"/>
      <c r="AC39" s="45"/>
      <c r="AD39" s="46"/>
      <c r="AE39" s="46"/>
      <c r="AF39" s="167"/>
      <c r="AH39" s="2"/>
    </row>
    <row r="40" spans="1:35" ht="10.5" customHeight="1">
      <c r="A40" s="66"/>
      <c r="B40" s="86"/>
      <c r="C40" s="87"/>
      <c r="D40" s="87"/>
      <c r="E40" s="87"/>
      <c r="F40" s="87"/>
      <c r="G40" s="87"/>
      <c r="H40" s="88"/>
      <c r="I40" s="237"/>
      <c r="J40" s="238"/>
      <c r="K40" s="238"/>
      <c r="L40" s="238"/>
      <c r="M40" s="238"/>
      <c r="N40" s="238"/>
      <c r="O40" s="238"/>
      <c r="P40" s="239"/>
      <c r="Q40" s="163"/>
      <c r="R40" s="86"/>
      <c r="S40" s="87"/>
      <c r="T40" s="87"/>
      <c r="U40" s="87"/>
      <c r="V40" s="87"/>
      <c r="W40" s="87"/>
      <c r="X40" s="88"/>
      <c r="Y40" s="60"/>
      <c r="Z40" s="61"/>
      <c r="AA40" s="64"/>
      <c r="AB40" s="65"/>
      <c r="AC40" s="47"/>
      <c r="AD40" s="48"/>
      <c r="AE40" s="48"/>
      <c r="AF40" s="168"/>
      <c r="AH40" s="2"/>
    </row>
    <row r="41" spans="1:35" ht="10.5" customHeight="1">
      <c r="A41" s="66"/>
      <c r="B41" s="29" t="s">
        <v>36</v>
      </c>
      <c r="C41" s="30"/>
      <c r="D41" s="30"/>
      <c r="E41" s="30"/>
      <c r="F41" s="30"/>
      <c r="G41" s="30"/>
      <c r="H41" s="31"/>
      <c r="I41" s="240" t="s">
        <v>37</v>
      </c>
      <c r="J41" s="200"/>
      <c r="K41" s="200"/>
      <c r="L41" s="200"/>
      <c r="M41" s="200"/>
      <c r="N41" s="200"/>
      <c r="O41" s="200"/>
      <c r="P41" s="201"/>
      <c r="Q41" s="163"/>
      <c r="R41" s="29"/>
      <c r="S41" s="30"/>
      <c r="T41" s="30"/>
      <c r="U41" s="30"/>
      <c r="V41" s="30"/>
      <c r="W41" s="30"/>
      <c r="X41" s="31"/>
      <c r="Y41" s="35"/>
      <c r="Z41" s="36"/>
      <c r="AA41" s="39" t="s">
        <v>38</v>
      </c>
      <c r="AB41" s="40"/>
      <c r="AC41" s="43">
        <f>Y41*Y43*120</f>
        <v>0</v>
      </c>
      <c r="AD41" s="44"/>
      <c r="AE41" s="44"/>
      <c r="AF41" s="166" t="s">
        <v>32</v>
      </c>
      <c r="AH41" s="2"/>
    </row>
    <row r="42" spans="1:35" ht="10.5" customHeight="1">
      <c r="A42" s="66"/>
      <c r="B42" s="32"/>
      <c r="C42" s="33"/>
      <c r="D42" s="33"/>
      <c r="E42" s="33"/>
      <c r="F42" s="33"/>
      <c r="G42" s="33"/>
      <c r="H42" s="34"/>
      <c r="I42" s="202"/>
      <c r="J42" s="203"/>
      <c r="K42" s="203"/>
      <c r="L42" s="203"/>
      <c r="M42" s="203"/>
      <c r="N42" s="203"/>
      <c r="O42" s="203"/>
      <c r="P42" s="204"/>
      <c r="Q42" s="163"/>
      <c r="R42" s="32"/>
      <c r="S42" s="33"/>
      <c r="T42" s="33"/>
      <c r="U42" s="33"/>
      <c r="V42" s="33"/>
      <c r="W42" s="33"/>
      <c r="X42" s="34"/>
      <c r="Y42" s="37"/>
      <c r="Z42" s="38"/>
      <c r="AA42" s="41"/>
      <c r="AB42" s="42"/>
      <c r="AC42" s="45"/>
      <c r="AD42" s="46"/>
      <c r="AE42" s="46"/>
      <c r="AF42" s="167"/>
      <c r="AH42" s="2">
        <v>100</v>
      </c>
      <c r="AI42">
        <v>100</v>
      </c>
    </row>
    <row r="43" spans="1:35" ht="10.5" customHeight="1">
      <c r="A43" s="66"/>
      <c r="B43" s="52" t="s">
        <v>39</v>
      </c>
      <c r="C43" s="53"/>
      <c r="D43" s="53"/>
      <c r="E43" s="53"/>
      <c r="F43" s="53"/>
      <c r="G43" s="53"/>
      <c r="H43" s="54"/>
      <c r="I43" s="202"/>
      <c r="J43" s="203"/>
      <c r="K43" s="203"/>
      <c r="L43" s="203"/>
      <c r="M43" s="203"/>
      <c r="N43" s="203"/>
      <c r="O43" s="203"/>
      <c r="P43" s="204"/>
      <c r="Q43" s="163"/>
      <c r="R43" s="52"/>
      <c r="S43" s="53"/>
      <c r="T43" s="53"/>
      <c r="U43" s="53"/>
      <c r="V43" s="53"/>
      <c r="W43" s="53"/>
      <c r="X43" s="54"/>
      <c r="Y43" s="58"/>
      <c r="Z43" s="59"/>
      <c r="AA43" s="62" t="s">
        <v>35</v>
      </c>
      <c r="AB43" s="63"/>
      <c r="AC43" s="45"/>
      <c r="AD43" s="46"/>
      <c r="AE43" s="46"/>
      <c r="AF43" s="167"/>
      <c r="AH43" s="2"/>
    </row>
    <row r="44" spans="1:35" ht="10.5" customHeight="1">
      <c r="A44" s="66"/>
      <c r="B44" s="86"/>
      <c r="C44" s="87"/>
      <c r="D44" s="87"/>
      <c r="E44" s="87"/>
      <c r="F44" s="87"/>
      <c r="G44" s="87"/>
      <c r="H44" s="88"/>
      <c r="I44" s="205"/>
      <c r="J44" s="206"/>
      <c r="K44" s="206"/>
      <c r="L44" s="206"/>
      <c r="M44" s="206"/>
      <c r="N44" s="206"/>
      <c r="O44" s="206"/>
      <c r="P44" s="207"/>
      <c r="Q44" s="163"/>
      <c r="R44" s="55"/>
      <c r="S44" s="56"/>
      <c r="T44" s="56"/>
      <c r="U44" s="56"/>
      <c r="V44" s="56"/>
      <c r="W44" s="56"/>
      <c r="X44" s="57"/>
      <c r="Y44" s="60"/>
      <c r="Z44" s="61"/>
      <c r="AA44" s="64"/>
      <c r="AB44" s="65"/>
      <c r="AC44" s="47"/>
      <c r="AD44" s="48"/>
      <c r="AE44" s="48"/>
      <c r="AF44" s="168"/>
      <c r="AH44" s="2"/>
    </row>
    <row r="45" spans="1:35" ht="10.5" customHeight="1">
      <c r="A45" s="66"/>
      <c r="B45" s="29" t="s">
        <v>40</v>
      </c>
      <c r="C45" s="30"/>
      <c r="D45" s="30"/>
      <c r="E45" s="30"/>
      <c r="F45" s="30"/>
      <c r="G45" s="30"/>
      <c r="H45" s="31"/>
      <c r="I45" s="35"/>
      <c r="J45" s="36"/>
      <c r="K45" s="39" t="s">
        <v>38</v>
      </c>
      <c r="L45" s="40"/>
      <c r="M45" s="43">
        <f>I45*I47*150</f>
        <v>0</v>
      </c>
      <c r="N45" s="44"/>
      <c r="O45" s="44"/>
      <c r="P45" s="49" t="s">
        <v>32</v>
      </c>
      <c r="Q45" s="163"/>
      <c r="R45" s="18"/>
      <c r="S45" s="19"/>
      <c r="T45" s="19"/>
      <c r="U45" s="19"/>
      <c r="V45" s="19"/>
      <c r="W45" s="19"/>
      <c r="X45" s="19"/>
      <c r="Y45" s="20"/>
      <c r="Z45" s="20"/>
      <c r="AA45" s="20"/>
      <c r="AB45" s="20"/>
      <c r="AC45" s="20"/>
      <c r="AD45" s="20"/>
      <c r="AE45" s="20"/>
      <c r="AF45" s="82"/>
      <c r="AH45" s="2"/>
    </row>
    <row r="46" spans="1:35" ht="10.5" customHeight="1">
      <c r="A46" s="66"/>
      <c r="B46" s="32"/>
      <c r="C46" s="33"/>
      <c r="D46" s="33"/>
      <c r="E46" s="33"/>
      <c r="F46" s="33"/>
      <c r="G46" s="33"/>
      <c r="H46" s="34"/>
      <c r="I46" s="37"/>
      <c r="J46" s="38"/>
      <c r="K46" s="41"/>
      <c r="L46" s="42"/>
      <c r="M46" s="45"/>
      <c r="N46" s="46"/>
      <c r="O46" s="46"/>
      <c r="P46" s="50"/>
      <c r="Q46" s="163"/>
      <c r="R46" s="22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83"/>
      <c r="AH46" s="2">
        <v>100</v>
      </c>
      <c r="AI46">
        <v>100</v>
      </c>
    </row>
    <row r="47" spans="1:35" ht="10.5" customHeight="1">
      <c r="A47" s="66"/>
      <c r="B47" s="52" t="s">
        <v>41</v>
      </c>
      <c r="C47" s="53"/>
      <c r="D47" s="53"/>
      <c r="E47" s="53"/>
      <c r="F47" s="53"/>
      <c r="G47" s="53"/>
      <c r="H47" s="54"/>
      <c r="I47" s="58"/>
      <c r="J47" s="59"/>
      <c r="K47" s="62" t="s">
        <v>35</v>
      </c>
      <c r="L47" s="63"/>
      <c r="M47" s="45"/>
      <c r="N47" s="46"/>
      <c r="O47" s="46"/>
      <c r="P47" s="50"/>
      <c r="Q47" s="163"/>
      <c r="R47" s="18" t="s">
        <v>42</v>
      </c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84"/>
      <c r="AH47" s="2"/>
    </row>
    <row r="48" spans="1:35" ht="10.5" customHeight="1">
      <c r="A48" s="66"/>
      <c r="B48" s="86"/>
      <c r="C48" s="87"/>
      <c r="D48" s="87"/>
      <c r="E48" s="87"/>
      <c r="F48" s="87"/>
      <c r="G48" s="87"/>
      <c r="H48" s="88"/>
      <c r="I48" s="60"/>
      <c r="J48" s="61"/>
      <c r="K48" s="64"/>
      <c r="L48" s="65"/>
      <c r="M48" s="47"/>
      <c r="N48" s="48"/>
      <c r="O48" s="48"/>
      <c r="P48" s="51"/>
      <c r="Q48" s="163"/>
      <c r="R48" s="26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85"/>
      <c r="AH48" s="2"/>
    </row>
    <row r="49" spans="1:35" ht="10.5" customHeight="1">
      <c r="A49" s="66"/>
      <c r="B49" s="29" t="s">
        <v>43</v>
      </c>
      <c r="C49" s="30"/>
      <c r="D49" s="30"/>
      <c r="E49" s="30"/>
      <c r="F49" s="30"/>
      <c r="G49" s="30"/>
      <c r="H49" s="31"/>
      <c r="I49" s="35"/>
      <c r="J49" s="36"/>
      <c r="K49" s="39" t="s">
        <v>38</v>
      </c>
      <c r="L49" s="40"/>
      <c r="M49" s="43">
        <f>I49*I51*60</f>
        <v>0</v>
      </c>
      <c r="N49" s="44"/>
      <c r="O49" s="44"/>
      <c r="P49" s="49" t="s">
        <v>32</v>
      </c>
      <c r="Q49" s="163"/>
      <c r="R49" s="29" t="s">
        <v>30</v>
      </c>
      <c r="S49" s="30"/>
      <c r="T49" s="30"/>
      <c r="U49" s="30"/>
      <c r="V49" s="30"/>
      <c r="W49" s="30"/>
      <c r="X49" s="31"/>
      <c r="Y49" s="35"/>
      <c r="Z49" s="36"/>
      <c r="AA49" s="39" t="s">
        <v>38</v>
      </c>
      <c r="AB49" s="40"/>
      <c r="AC49" s="43">
        <f>Y49*Y51*120</f>
        <v>0</v>
      </c>
      <c r="AD49" s="44"/>
      <c r="AE49" s="44"/>
      <c r="AF49" s="166" t="s">
        <v>32</v>
      </c>
      <c r="AH49" s="2"/>
    </row>
    <row r="50" spans="1:35" ht="10.5" customHeight="1">
      <c r="A50" s="66"/>
      <c r="B50" s="32"/>
      <c r="C50" s="33"/>
      <c r="D50" s="33"/>
      <c r="E50" s="33"/>
      <c r="F50" s="33"/>
      <c r="G50" s="33"/>
      <c r="H50" s="34"/>
      <c r="I50" s="37"/>
      <c r="J50" s="38"/>
      <c r="K50" s="41"/>
      <c r="L50" s="42"/>
      <c r="M50" s="45"/>
      <c r="N50" s="46"/>
      <c r="O50" s="46"/>
      <c r="P50" s="50"/>
      <c r="Q50" s="163"/>
      <c r="R50" s="32"/>
      <c r="S50" s="33"/>
      <c r="T50" s="33"/>
      <c r="U50" s="33"/>
      <c r="V50" s="33"/>
      <c r="W50" s="33"/>
      <c r="X50" s="34"/>
      <c r="Y50" s="37"/>
      <c r="Z50" s="38"/>
      <c r="AA50" s="41"/>
      <c r="AB50" s="42"/>
      <c r="AC50" s="45"/>
      <c r="AD50" s="46"/>
      <c r="AE50" s="46"/>
      <c r="AF50" s="167"/>
      <c r="AH50" s="2">
        <v>50</v>
      </c>
      <c r="AI50">
        <v>100</v>
      </c>
    </row>
    <row r="51" spans="1:35" ht="10.5" customHeight="1">
      <c r="A51" s="66"/>
      <c r="B51" s="52" t="s">
        <v>44</v>
      </c>
      <c r="C51" s="53"/>
      <c r="D51" s="53"/>
      <c r="E51" s="53"/>
      <c r="F51" s="53"/>
      <c r="G51" s="53"/>
      <c r="H51" s="54"/>
      <c r="I51" s="58"/>
      <c r="J51" s="59"/>
      <c r="K51" s="62" t="s">
        <v>35</v>
      </c>
      <c r="L51" s="63"/>
      <c r="M51" s="45"/>
      <c r="N51" s="46"/>
      <c r="O51" s="46"/>
      <c r="P51" s="50"/>
      <c r="Q51" s="163"/>
      <c r="R51" s="52" t="s">
        <v>45</v>
      </c>
      <c r="S51" s="53"/>
      <c r="T51" s="53"/>
      <c r="U51" s="53"/>
      <c r="V51" s="53"/>
      <c r="W51" s="53"/>
      <c r="X51" s="54"/>
      <c r="Y51" s="58"/>
      <c r="Z51" s="59"/>
      <c r="AA51" s="62" t="s">
        <v>35</v>
      </c>
      <c r="AB51" s="63"/>
      <c r="AC51" s="45"/>
      <c r="AD51" s="46"/>
      <c r="AE51" s="46"/>
      <c r="AF51" s="167"/>
      <c r="AH51" s="2"/>
    </row>
    <row r="52" spans="1:35" ht="10.5" customHeight="1">
      <c r="A52" s="66"/>
      <c r="B52" s="55"/>
      <c r="C52" s="56"/>
      <c r="D52" s="56"/>
      <c r="E52" s="56"/>
      <c r="F52" s="56"/>
      <c r="G52" s="56"/>
      <c r="H52" s="57"/>
      <c r="I52" s="60"/>
      <c r="J52" s="61"/>
      <c r="K52" s="64"/>
      <c r="L52" s="65"/>
      <c r="M52" s="47"/>
      <c r="N52" s="48"/>
      <c r="O52" s="48"/>
      <c r="P52" s="51"/>
      <c r="Q52" s="163"/>
      <c r="R52" s="55"/>
      <c r="S52" s="56"/>
      <c r="T52" s="56"/>
      <c r="U52" s="56"/>
      <c r="V52" s="56"/>
      <c r="W52" s="56"/>
      <c r="X52" s="57"/>
      <c r="Y52" s="60"/>
      <c r="Z52" s="61"/>
      <c r="AA52" s="64"/>
      <c r="AB52" s="65"/>
      <c r="AC52" s="47"/>
      <c r="AD52" s="48"/>
      <c r="AE52" s="48"/>
      <c r="AF52" s="168"/>
      <c r="AH52" s="2"/>
    </row>
    <row r="53" spans="1:35" ht="10.5" customHeight="1">
      <c r="A53" s="66"/>
      <c r="B53" s="18" t="s">
        <v>46</v>
      </c>
      <c r="C53" s="19"/>
      <c r="D53" s="19"/>
      <c r="E53" s="19"/>
      <c r="F53" s="19"/>
      <c r="G53" s="19"/>
      <c r="H53" s="19"/>
      <c r="I53" s="20"/>
      <c r="J53" s="20"/>
      <c r="K53" s="20"/>
      <c r="L53" s="20"/>
      <c r="M53" s="20"/>
      <c r="N53" s="20"/>
      <c r="O53" s="20"/>
      <c r="P53" s="21"/>
      <c r="Q53" s="163"/>
      <c r="R53" s="18" t="s">
        <v>47</v>
      </c>
      <c r="S53" s="19"/>
      <c r="T53" s="19"/>
      <c r="U53" s="19"/>
      <c r="V53" s="19"/>
      <c r="W53" s="19"/>
      <c r="X53" s="19"/>
      <c r="Y53" s="20"/>
      <c r="Z53" s="20"/>
      <c r="AA53" s="20"/>
      <c r="AB53" s="20"/>
      <c r="AC53" s="20"/>
      <c r="AD53" s="20"/>
      <c r="AE53" s="20"/>
      <c r="AF53" s="82"/>
      <c r="AH53" s="2"/>
    </row>
    <row r="54" spans="1:35" ht="10.5" customHeight="1">
      <c r="A54" s="66"/>
      <c r="B54" s="22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3"/>
      <c r="Q54" s="163"/>
      <c r="R54" s="22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83"/>
      <c r="AH54" s="2">
        <v>50</v>
      </c>
      <c r="AI54">
        <v>100</v>
      </c>
    </row>
    <row r="55" spans="1:35" ht="10.5" customHeight="1">
      <c r="A55" s="66"/>
      <c r="B55" s="18" t="s">
        <v>42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5"/>
      <c r="Q55" s="163"/>
      <c r="R55" s="18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84"/>
      <c r="AH55" s="2"/>
    </row>
    <row r="56" spans="1:35" ht="10.5" customHeight="1">
      <c r="A56" s="66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8"/>
      <c r="Q56" s="163"/>
      <c r="R56" s="169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84"/>
      <c r="AH56" s="2"/>
    </row>
    <row r="57" spans="1:35" ht="10.5" customHeight="1">
      <c r="A57" s="16"/>
      <c r="B57" s="29" t="s">
        <v>43</v>
      </c>
      <c r="C57" s="30"/>
      <c r="D57" s="30"/>
      <c r="E57" s="30"/>
      <c r="F57" s="30"/>
      <c r="G57" s="30"/>
      <c r="H57" s="31"/>
      <c r="I57" s="35"/>
      <c r="J57" s="36"/>
      <c r="K57" s="39" t="s">
        <v>48</v>
      </c>
      <c r="L57" s="40"/>
      <c r="M57" s="43">
        <f>I57*I59*60</f>
        <v>0</v>
      </c>
      <c r="N57" s="44"/>
      <c r="O57" s="44"/>
      <c r="P57" s="49" t="s">
        <v>32</v>
      </c>
      <c r="Q57" s="163"/>
      <c r="R57" s="18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83"/>
      <c r="AH57" s="2"/>
    </row>
    <row r="58" spans="1:35" ht="10.5" customHeight="1">
      <c r="A58" s="16"/>
      <c r="B58" s="32"/>
      <c r="C58" s="33"/>
      <c r="D58" s="33"/>
      <c r="E58" s="33"/>
      <c r="F58" s="33"/>
      <c r="G58" s="33"/>
      <c r="H58" s="34"/>
      <c r="I58" s="37"/>
      <c r="J58" s="38"/>
      <c r="K58" s="41"/>
      <c r="L58" s="42"/>
      <c r="M58" s="45"/>
      <c r="N58" s="46"/>
      <c r="O58" s="46"/>
      <c r="P58" s="50"/>
      <c r="Q58" s="163"/>
      <c r="R58" s="22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83"/>
      <c r="AH58" s="2">
        <v>200</v>
      </c>
      <c r="AI58">
        <v>100</v>
      </c>
    </row>
    <row r="59" spans="1:35" ht="10.5" customHeight="1">
      <c r="A59" s="16"/>
      <c r="B59" s="52" t="s">
        <v>49</v>
      </c>
      <c r="C59" s="53"/>
      <c r="D59" s="53"/>
      <c r="E59" s="53"/>
      <c r="F59" s="53"/>
      <c r="G59" s="53"/>
      <c r="H59" s="54"/>
      <c r="I59" s="58"/>
      <c r="J59" s="59"/>
      <c r="K59" s="62" t="s">
        <v>35</v>
      </c>
      <c r="L59" s="63"/>
      <c r="M59" s="45"/>
      <c r="N59" s="46"/>
      <c r="O59" s="46"/>
      <c r="P59" s="50"/>
      <c r="Q59" s="163"/>
      <c r="R59" s="18" t="s">
        <v>42</v>
      </c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84"/>
      <c r="AH59" s="2"/>
    </row>
    <row r="60" spans="1:35" ht="10.5" customHeight="1">
      <c r="A60" s="16"/>
      <c r="B60" s="52"/>
      <c r="C60" s="53"/>
      <c r="D60" s="53"/>
      <c r="E60" s="53"/>
      <c r="F60" s="53"/>
      <c r="G60" s="53"/>
      <c r="H60" s="54"/>
      <c r="I60" s="90"/>
      <c r="J60" s="91"/>
      <c r="K60" s="77"/>
      <c r="L60" s="89"/>
      <c r="M60" s="45"/>
      <c r="N60" s="46"/>
      <c r="O60" s="46"/>
      <c r="P60" s="50"/>
      <c r="Q60" s="163"/>
      <c r="R60" s="26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85"/>
      <c r="AH60" s="2"/>
    </row>
    <row r="61" spans="1:35" ht="10.5" customHeight="1">
      <c r="A61" s="15" t="s">
        <v>50</v>
      </c>
      <c r="B61" s="29" t="s">
        <v>51</v>
      </c>
      <c r="C61" s="30"/>
      <c r="D61" s="30"/>
      <c r="E61" s="30"/>
      <c r="F61" s="30"/>
      <c r="G61" s="30"/>
      <c r="H61" s="31"/>
      <c r="I61" s="199" t="s">
        <v>52</v>
      </c>
      <c r="J61" s="200"/>
      <c r="K61" s="200"/>
      <c r="L61" s="200"/>
      <c r="M61" s="200"/>
      <c r="N61" s="200"/>
      <c r="O61" s="200"/>
      <c r="P61" s="201"/>
      <c r="Q61" s="163"/>
      <c r="R61" s="29" t="s">
        <v>53</v>
      </c>
      <c r="S61" s="30"/>
      <c r="T61" s="30"/>
      <c r="U61" s="30"/>
      <c r="V61" s="30"/>
      <c r="W61" s="30"/>
      <c r="X61" s="31"/>
      <c r="Y61" s="217" t="s">
        <v>54</v>
      </c>
      <c r="Z61" s="218"/>
      <c r="AA61" s="218"/>
      <c r="AB61" s="218"/>
      <c r="AC61" s="218"/>
      <c r="AD61" s="218"/>
      <c r="AE61" s="218"/>
      <c r="AF61" s="219"/>
      <c r="AH61" s="2"/>
    </row>
    <row r="62" spans="1:35" ht="10.5" customHeight="1">
      <c r="A62" s="16"/>
      <c r="B62" s="32"/>
      <c r="C62" s="33"/>
      <c r="D62" s="33"/>
      <c r="E62" s="33"/>
      <c r="F62" s="33"/>
      <c r="G62" s="33"/>
      <c r="H62" s="34"/>
      <c r="I62" s="202"/>
      <c r="J62" s="203"/>
      <c r="K62" s="203"/>
      <c r="L62" s="203"/>
      <c r="M62" s="203"/>
      <c r="N62" s="203"/>
      <c r="O62" s="203"/>
      <c r="P62" s="204"/>
      <c r="Q62" s="163"/>
      <c r="R62" s="32"/>
      <c r="S62" s="33"/>
      <c r="T62" s="33"/>
      <c r="U62" s="33"/>
      <c r="V62" s="33"/>
      <c r="W62" s="33"/>
      <c r="X62" s="34"/>
      <c r="Y62" s="220"/>
      <c r="Z62" s="221"/>
      <c r="AA62" s="221"/>
      <c r="AB62" s="221"/>
      <c r="AC62" s="221"/>
      <c r="AD62" s="221"/>
      <c r="AE62" s="221"/>
      <c r="AF62" s="222"/>
      <c r="AH62" s="2">
        <v>200</v>
      </c>
      <c r="AI62">
        <v>100</v>
      </c>
    </row>
    <row r="63" spans="1:35" ht="10.5" customHeight="1">
      <c r="A63" s="16"/>
      <c r="B63" s="52" t="s">
        <v>55</v>
      </c>
      <c r="C63" s="53"/>
      <c r="D63" s="53"/>
      <c r="E63" s="53"/>
      <c r="F63" s="53"/>
      <c r="G63" s="53"/>
      <c r="H63" s="54"/>
      <c r="I63" s="202"/>
      <c r="J63" s="203"/>
      <c r="K63" s="203"/>
      <c r="L63" s="203"/>
      <c r="M63" s="203"/>
      <c r="N63" s="203"/>
      <c r="O63" s="203"/>
      <c r="P63" s="204"/>
      <c r="Q63" s="163"/>
      <c r="R63" s="18" t="s">
        <v>56</v>
      </c>
      <c r="S63" s="170"/>
      <c r="T63" s="170"/>
      <c r="U63" s="170"/>
      <c r="V63" s="170"/>
      <c r="W63" s="170"/>
      <c r="X63" s="171"/>
      <c r="Y63" s="220"/>
      <c r="Z63" s="221"/>
      <c r="AA63" s="221"/>
      <c r="AB63" s="221"/>
      <c r="AC63" s="221"/>
      <c r="AD63" s="221"/>
      <c r="AE63" s="221"/>
      <c r="AF63" s="222"/>
      <c r="AH63" s="2"/>
    </row>
    <row r="64" spans="1:35" ht="10.5" customHeight="1">
      <c r="A64" s="16"/>
      <c r="B64" s="52"/>
      <c r="C64" s="53"/>
      <c r="D64" s="53"/>
      <c r="E64" s="53"/>
      <c r="F64" s="53"/>
      <c r="G64" s="53"/>
      <c r="H64" s="54"/>
      <c r="I64" s="205"/>
      <c r="J64" s="206"/>
      <c r="K64" s="206"/>
      <c r="L64" s="206"/>
      <c r="M64" s="206"/>
      <c r="N64" s="206"/>
      <c r="O64" s="206"/>
      <c r="P64" s="207"/>
      <c r="Q64" s="163"/>
      <c r="R64" s="172"/>
      <c r="S64" s="173"/>
      <c r="T64" s="173"/>
      <c r="U64" s="173"/>
      <c r="V64" s="173"/>
      <c r="W64" s="173"/>
      <c r="X64" s="174"/>
      <c r="Y64" s="223"/>
      <c r="Z64" s="224"/>
      <c r="AA64" s="224"/>
      <c r="AB64" s="224"/>
      <c r="AC64" s="224"/>
      <c r="AD64" s="224"/>
      <c r="AE64" s="224"/>
      <c r="AF64" s="225"/>
      <c r="AH64" s="2"/>
    </row>
    <row r="65" spans="1:35" ht="10.5" customHeight="1">
      <c r="A65" s="16"/>
      <c r="B65" s="29" t="s">
        <v>43</v>
      </c>
      <c r="C65" s="30"/>
      <c r="D65" s="30"/>
      <c r="E65" s="30"/>
      <c r="F65" s="30"/>
      <c r="G65" s="30"/>
      <c r="H65" s="31"/>
      <c r="I65" s="247" t="s">
        <v>57</v>
      </c>
      <c r="J65" s="248"/>
      <c r="K65" s="248"/>
      <c r="L65" s="248"/>
      <c r="M65" s="248"/>
      <c r="N65" s="248"/>
      <c r="O65" s="248"/>
      <c r="P65" s="249"/>
      <c r="Q65" s="163"/>
      <c r="R65" s="29" t="s">
        <v>43</v>
      </c>
      <c r="S65" s="30"/>
      <c r="T65" s="30"/>
      <c r="U65" s="30"/>
      <c r="V65" s="30"/>
      <c r="W65" s="30"/>
      <c r="X65" s="31"/>
      <c r="Y65" s="35"/>
      <c r="Z65" s="36"/>
      <c r="AA65" s="39" t="s">
        <v>58</v>
      </c>
      <c r="AB65" s="40"/>
      <c r="AC65" s="43">
        <f>Y65*Y67*60</f>
        <v>0</v>
      </c>
      <c r="AD65" s="44"/>
      <c r="AE65" s="44"/>
      <c r="AF65" s="166" t="s">
        <v>32</v>
      </c>
      <c r="AH65" s="2"/>
    </row>
    <row r="66" spans="1:35" ht="10.5" customHeight="1">
      <c r="A66" s="16"/>
      <c r="B66" s="32"/>
      <c r="C66" s="33"/>
      <c r="D66" s="33"/>
      <c r="E66" s="33"/>
      <c r="F66" s="33"/>
      <c r="G66" s="33"/>
      <c r="H66" s="34"/>
      <c r="I66" s="250"/>
      <c r="J66" s="251"/>
      <c r="K66" s="251"/>
      <c r="L66" s="251"/>
      <c r="M66" s="251"/>
      <c r="N66" s="251"/>
      <c r="O66" s="251"/>
      <c r="P66" s="252"/>
      <c r="Q66" s="163"/>
      <c r="R66" s="32"/>
      <c r="S66" s="33"/>
      <c r="T66" s="33"/>
      <c r="U66" s="33"/>
      <c r="V66" s="33"/>
      <c r="W66" s="33"/>
      <c r="X66" s="34"/>
      <c r="Y66" s="37"/>
      <c r="Z66" s="38"/>
      <c r="AA66" s="41"/>
      <c r="AB66" s="42"/>
      <c r="AC66" s="45"/>
      <c r="AD66" s="46"/>
      <c r="AE66" s="46"/>
      <c r="AF66" s="167"/>
      <c r="AH66" s="2">
        <v>50</v>
      </c>
      <c r="AI66">
        <v>100</v>
      </c>
    </row>
    <row r="67" spans="1:35" ht="10.5" customHeight="1">
      <c r="A67" s="16"/>
      <c r="B67" s="52" t="s">
        <v>59</v>
      </c>
      <c r="C67" s="53"/>
      <c r="D67" s="53"/>
      <c r="E67" s="53"/>
      <c r="F67" s="53"/>
      <c r="G67" s="53"/>
      <c r="H67" s="54"/>
      <c r="I67" s="250"/>
      <c r="J67" s="251"/>
      <c r="K67" s="251"/>
      <c r="L67" s="251"/>
      <c r="M67" s="251"/>
      <c r="N67" s="251"/>
      <c r="O67" s="251"/>
      <c r="P67" s="252"/>
      <c r="Q67" s="163"/>
      <c r="R67" s="52" t="s">
        <v>60</v>
      </c>
      <c r="S67" s="53"/>
      <c r="T67" s="53"/>
      <c r="U67" s="53"/>
      <c r="V67" s="53"/>
      <c r="W67" s="53"/>
      <c r="X67" s="54"/>
      <c r="Y67" s="58"/>
      <c r="Z67" s="59"/>
      <c r="AA67" s="62" t="s">
        <v>7</v>
      </c>
      <c r="AB67" s="63"/>
      <c r="AC67" s="45"/>
      <c r="AD67" s="46"/>
      <c r="AE67" s="46"/>
      <c r="AF67" s="167"/>
      <c r="AH67" s="2"/>
    </row>
    <row r="68" spans="1:35" ht="10.5" customHeight="1">
      <c r="A68" s="17"/>
      <c r="B68" s="86"/>
      <c r="C68" s="87"/>
      <c r="D68" s="87"/>
      <c r="E68" s="87"/>
      <c r="F68" s="87"/>
      <c r="G68" s="87"/>
      <c r="H68" s="88"/>
      <c r="I68" s="253"/>
      <c r="J68" s="254"/>
      <c r="K68" s="254"/>
      <c r="L68" s="254"/>
      <c r="M68" s="254"/>
      <c r="N68" s="254"/>
      <c r="O68" s="254"/>
      <c r="P68" s="255"/>
      <c r="Q68" s="163"/>
      <c r="R68" s="86"/>
      <c r="S68" s="87"/>
      <c r="T68" s="87"/>
      <c r="U68" s="87"/>
      <c r="V68" s="87"/>
      <c r="W68" s="87"/>
      <c r="X68" s="88"/>
      <c r="Y68" s="60"/>
      <c r="Z68" s="61"/>
      <c r="AA68" s="64"/>
      <c r="AB68" s="65"/>
      <c r="AC68" s="47"/>
      <c r="AD68" s="48"/>
      <c r="AE68" s="48"/>
      <c r="AF68" s="168"/>
      <c r="AH68" s="2"/>
    </row>
    <row r="69" spans="1:35" ht="10.5" customHeight="1">
      <c r="A69" s="15" t="s">
        <v>61</v>
      </c>
      <c r="B69" s="32" t="s">
        <v>62</v>
      </c>
      <c r="C69" s="33"/>
      <c r="D69" s="33"/>
      <c r="E69" s="33"/>
      <c r="F69" s="33"/>
      <c r="G69" s="33"/>
      <c r="H69" s="34"/>
      <c r="I69" s="90"/>
      <c r="J69" s="91"/>
      <c r="K69" s="77" t="s">
        <v>63</v>
      </c>
      <c r="L69" s="89"/>
      <c r="M69" s="43">
        <f>I69*1880</f>
        <v>0</v>
      </c>
      <c r="N69" s="44"/>
      <c r="O69" s="44"/>
      <c r="P69" s="50" t="s">
        <v>32</v>
      </c>
      <c r="Q69" s="163"/>
      <c r="R69" s="241" t="s">
        <v>64</v>
      </c>
      <c r="S69" s="242"/>
      <c r="T69" s="242"/>
      <c r="U69" s="242"/>
      <c r="V69" s="242"/>
      <c r="W69" s="242"/>
      <c r="X69" s="243"/>
      <c r="Y69" s="35"/>
      <c r="Z69" s="36"/>
      <c r="AA69" s="39" t="s">
        <v>38</v>
      </c>
      <c r="AB69" s="40"/>
      <c r="AC69" s="43">
        <f>Y69*Y71*60</f>
        <v>0</v>
      </c>
      <c r="AD69" s="44"/>
      <c r="AE69" s="44"/>
      <c r="AF69" s="166" t="s">
        <v>32</v>
      </c>
      <c r="AH69" s="2"/>
    </row>
    <row r="70" spans="1:35" ht="10.5" customHeight="1">
      <c r="A70" s="66"/>
      <c r="B70" s="32"/>
      <c r="C70" s="33"/>
      <c r="D70" s="33"/>
      <c r="E70" s="33"/>
      <c r="F70" s="33"/>
      <c r="G70" s="33"/>
      <c r="H70" s="34"/>
      <c r="I70" s="90"/>
      <c r="J70" s="91"/>
      <c r="K70" s="77"/>
      <c r="L70" s="89"/>
      <c r="M70" s="45"/>
      <c r="N70" s="46"/>
      <c r="O70" s="46"/>
      <c r="P70" s="50"/>
      <c r="Q70" s="163"/>
      <c r="R70" s="244"/>
      <c r="S70" s="245"/>
      <c r="T70" s="245"/>
      <c r="U70" s="245"/>
      <c r="V70" s="245"/>
      <c r="W70" s="245"/>
      <c r="X70" s="246"/>
      <c r="Y70" s="37"/>
      <c r="Z70" s="38"/>
      <c r="AA70" s="41"/>
      <c r="AB70" s="42"/>
      <c r="AC70" s="45"/>
      <c r="AD70" s="46"/>
      <c r="AE70" s="46"/>
      <c r="AF70" s="167"/>
      <c r="AH70" s="2">
        <v>1570</v>
      </c>
      <c r="AI70">
        <v>100</v>
      </c>
    </row>
    <row r="71" spans="1:35" ht="10.5" customHeight="1">
      <c r="A71" s="66"/>
      <c r="B71" s="52" t="s">
        <v>65</v>
      </c>
      <c r="C71" s="53"/>
      <c r="D71" s="53"/>
      <c r="E71" s="53"/>
      <c r="F71" s="53"/>
      <c r="G71" s="53"/>
      <c r="H71" s="54"/>
      <c r="I71" s="90"/>
      <c r="J71" s="91"/>
      <c r="K71" s="77"/>
      <c r="L71" s="89"/>
      <c r="M71" s="45"/>
      <c r="N71" s="46"/>
      <c r="O71" s="46"/>
      <c r="P71" s="50"/>
      <c r="Q71" s="163"/>
      <c r="R71" s="52" t="s">
        <v>66</v>
      </c>
      <c r="S71" s="53"/>
      <c r="T71" s="53"/>
      <c r="U71" s="53"/>
      <c r="V71" s="53"/>
      <c r="W71" s="53"/>
      <c r="X71" s="54"/>
      <c r="Y71" s="58"/>
      <c r="Z71" s="59"/>
      <c r="AA71" s="62" t="s">
        <v>35</v>
      </c>
      <c r="AB71" s="63"/>
      <c r="AC71" s="45"/>
      <c r="AD71" s="46"/>
      <c r="AE71" s="46"/>
      <c r="AF71" s="167"/>
      <c r="AH71" s="2"/>
    </row>
    <row r="72" spans="1:35" ht="10.5" customHeight="1">
      <c r="A72" s="66"/>
      <c r="B72" s="52"/>
      <c r="C72" s="53"/>
      <c r="D72" s="53"/>
      <c r="E72" s="53"/>
      <c r="F72" s="53"/>
      <c r="G72" s="53"/>
      <c r="H72" s="54"/>
      <c r="I72" s="60"/>
      <c r="J72" s="61"/>
      <c r="K72" s="77"/>
      <c r="L72" s="89"/>
      <c r="M72" s="45"/>
      <c r="N72" s="46"/>
      <c r="O72" s="46"/>
      <c r="P72" s="51"/>
      <c r="Q72" s="163"/>
      <c r="R72" s="86"/>
      <c r="S72" s="87"/>
      <c r="T72" s="87"/>
      <c r="U72" s="87"/>
      <c r="V72" s="87"/>
      <c r="W72" s="87"/>
      <c r="X72" s="88"/>
      <c r="Y72" s="60"/>
      <c r="Z72" s="61"/>
      <c r="AA72" s="64"/>
      <c r="AB72" s="65"/>
      <c r="AC72" s="47"/>
      <c r="AD72" s="48"/>
      <c r="AE72" s="48"/>
      <c r="AF72" s="168"/>
      <c r="AH72" s="2"/>
    </row>
    <row r="73" spans="1:35" ht="10.5" customHeight="1">
      <c r="A73" s="66"/>
      <c r="B73" s="29" t="s">
        <v>67</v>
      </c>
      <c r="C73" s="30"/>
      <c r="D73" s="30"/>
      <c r="E73" s="30"/>
      <c r="F73" s="30"/>
      <c r="G73" s="30"/>
      <c r="H73" s="31"/>
      <c r="I73" s="35"/>
      <c r="J73" s="36"/>
      <c r="K73" s="39" t="s">
        <v>63</v>
      </c>
      <c r="L73" s="40"/>
      <c r="M73" s="43">
        <f>I73*3140</f>
        <v>0</v>
      </c>
      <c r="N73" s="44"/>
      <c r="O73" s="44"/>
      <c r="P73" s="49" t="s">
        <v>32</v>
      </c>
      <c r="Q73" s="163"/>
      <c r="R73" s="29" t="s">
        <v>68</v>
      </c>
      <c r="S73" s="30"/>
      <c r="T73" s="30"/>
      <c r="U73" s="30"/>
      <c r="V73" s="30"/>
      <c r="W73" s="30"/>
      <c r="X73" s="31"/>
      <c r="Y73" s="35"/>
      <c r="Z73" s="36"/>
      <c r="AA73" s="39" t="s">
        <v>69</v>
      </c>
      <c r="AB73" s="40"/>
      <c r="AC73" s="43">
        <f>Y73*Y75*25</f>
        <v>0</v>
      </c>
      <c r="AD73" s="44"/>
      <c r="AE73" s="44"/>
      <c r="AF73" s="166" t="s">
        <v>32</v>
      </c>
      <c r="AH73" s="2"/>
    </row>
    <row r="74" spans="1:35" ht="10.5" customHeight="1">
      <c r="A74" s="66"/>
      <c r="B74" s="32"/>
      <c r="C74" s="33"/>
      <c r="D74" s="33"/>
      <c r="E74" s="33"/>
      <c r="F74" s="33"/>
      <c r="G74" s="33"/>
      <c r="H74" s="34"/>
      <c r="I74" s="90"/>
      <c r="J74" s="91"/>
      <c r="K74" s="77"/>
      <c r="L74" s="89"/>
      <c r="M74" s="45"/>
      <c r="N74" s="46"/>
      <c r="O74" s="46"/>
      <c r="P74" s="50"/>
      <c r="Q74" s="163"/>
      <c r="R74" s="32"/>
      <c r="S74" s="33"/>
      <c r="T74" s="33"/>
      <c r="U74" s="33"/>
      <c r="V74" s="33"/>
      <c r="W74" s="33"/>
      <c r="X74" s="34"/>
      <c r="Y74" s="37"/>
      <c r="Z74" s="38"/>
      <c r="AA74" s="41"/>
      <c r="AB74" s="42"/>
      <c r="AC74" s="45"/>
      <c r="AD74" s="46"/>
      <c r="AE74" s="46"/>
      <c r="AF74" s="167"/>
      <c r="AH74" s="2">
        <v>2620</v>
      </c>
      <c r="AI74">
        <v>100</v>
      </c>
    </row>
    <row r="75" spans="1:35" ht="10.5" customHeight="1">
      <c r="A75" s="66"/>
      <c r="B75" s="52" t="s">
        <v>70</v>
      </c>
      <c r="C75" s="53"/>
      <c r="D75" s="53"/>
      <c r="E75" s="53"/>
      <c r="F75" s="53"/>
      <c r="G75" s="53"/>
      <c r="H75" s="54"/>
      <c r="I75" s="90"/>
      <c r="J75" s="91"/>
      <c r="K75" s="77"/>
      <c r="L75" s="89"/>
      <c r="M75" s="45"/>
      <c r="N75" s="46"/>
      <c r="O75" s="46"/>
      <c r="P75" s="50"/>
      <c r="Q75" s="163"/>
      <c r="R75" s="52" t="s">
        <v>71</v>
      </c>
      <c r="S75" s="53"/>
      <c r="T75" s="53"/>
      <c r="U75" s="53"/>
      <c r="V75" s="53"/>
      <c r="W75" s="53"/>
      <c r="X75" s="54"/>
      <c r="Y75" s="58"/>
      <c r="Z75" s="59"/>
      <c r="AA75" s="62" t="s">
        <v>35</v>
      </c>
      <c r="AB75" s="63"/>
      <c r="AC75" s="45"/>
      <c r="AD75" s="46"/>
      <c r="AE75" s="46"/>
      <c r="AF75" s="167"/>
      <c r="AH75" s="2"/>
    </row>
    <row r="76" spans="1:35" ht="10.5" customHeight="1">
      <c r="A76" s="66"/>
      <c r="B76" s="86"/>
      <c r="C76" s="87"/>
      <c r="D76" s="87"/>
      <c r="E76" s="87"/>
      <c r="F76" s="87"/>
      <c r="G76" s="87"/>
      <c r="H76" s="88"/>
      <c r="I76" s="60"/>
      <c r="J76" s="61"/>
      <c r="K76" s="64"/>
      <c r="L76" s="65"/>
      <c r="M76" s="45"/>
      <c r="N76" s="46"/>
      <c r="O76" s="46"/>
      <c r="P76" s="51"/>
      <c r="Q76" s="163"/>
      <c r="R76" s="86"/>
      <c r="S76" s="87"/>
      <c r="T76" s="87"/>
      <c r="U76" s="87"/>
      <c r="V76" s="87"/>
      <c r="W76" s="87"/>
      <c r="X76" s="88"/>
      <c r="Y76" s="60"/>
      <c r="Z76" s="61"/>
      <c r="AA76" s="64"/>
      <c r="AB76" s="65"/>
      <c r="AC76" s="47"/>
      <c r="AD76" s="48"/>
      <c r="AE76" s="48"/>
      <c r="AF76" s="168"/>
      <c r="AH76" s="2"/>
    </row>
    <row r="77" spans="1:35" ht="10.5" customHeight="1">
      <c r="A77" s="16"/>
      <c r="B77" s="32" t="s">
        <v>72</v>
      </c>
      <c r="C77" s="33"/>
      <c r="D77" s="33"/>
      <c r="E77" s="33"/>
      <c r="F77" s="33"/>
      <c r="G77" s="33"/>
      <c r="H77" s="34"/>
      <c r="I77" s="35"/>
      <c r="J77" s="36"/>
      <c r="K77" s="39" t="s">
        <v>63</v>
      </c>
      <c r="L77" s="40"/>
      <c r="M77" s="43">
        <f>I77*3240</f>
        <v>0</v>
      </c>
      <c r="N77" s="44"/>
      <c r="O77" s="44"/>
      <c r="P77" s="49" t="s">
        <v>32</v>
      </c>
      <c r="Q77" s="163"/>
      <c r="R77" s="119"/>
      <c r="S77" s="120"/>
      <c r="T77" s="120"/>
      <c r="U77" s="120"/>
      <c r="V77" s="120"/>
      <c r="W77" s="120"/>
      <c r="X77" s="121"/>
      <c r="Y77" s="35"/>
      <c r="Z77" s="36"/>
      <c r="AA77" s="39"/>
      <c r="AB77" s="40"/>
      <c r="AC77" s="43"/>
      <c r="AD77" s="44"/>
      <c r="AE77" s="44"/>
      <c r="AF77" s="166"/>
      <c r="AH77" s="2"/>
    </row>
    <row r="78" spans="1:35" ht="10.5" customHeight="1">
      <c r="A78" s="16"/>
      <c r="B78" s="32"/>
      <c r="C78" s="33"/>
      <c r="D78" s="33"/>
      <c r="E78" s="33"/>
      <c r="F78" s="33"/>
      <c r="G78" s="33"/>
      <c r="H78" s="34"/>
      <c r="I78" s="90"/>
      <c r="J78" s="91"/>
      <c r="K78" s="77"/>
      <c r="L78" s="89"/>
      <c r="M78" s="45"/>
      <c r="N78" s="46"/>
      <c r="O78" s="46"/>
      <c r="P78" s="50"/>
      <c r="Q78" s="163"/>
      <c r="R78" s="119"/>
      <c r="S78" s="120"/>
      <c r="T78" s="120"/>
      <c r="U78" s="120"/>
      <c r="V78" s="120"/>
      <c r="W78" s="120"/>
      <c r="X78" s="121"/>
      <c r="Y78" s="37"/>
      <c r="Z78" s="38"/>
      <c r="AA78" s="41"/>
      <c r="AB78" s="42"/>
      <c r="AC78" s="45"/>
      <c r="AD78" s="46"/>
      <c r="AE78" s="46"/>
      <c r="AF78" s="167"/>
      <c r="AH78" s="2">
        <v>2700</v>
      </c>
      <c r="AI78">
        <v>50</v>
      </c>
    </row>
    <row r="79" spans="1:35" ht="10.5" customHeight="1">
      <c r="A79" s="16"/>
      <c r="B79" s="52" t="s">
        <v>65</v>
      </c>
      <c r="C79" s="53"/>
      <c r="D79" s="53"/>
      <c r="E79" s="53"/>
      <c r="F79" s="53"/>
      <c r="G79" s="53"/>
      <c r="H79" s="54"/>
      <c r="I79" s="90"/>
      <c r="J79" s="91"/>
      <c r="K79" s="77"/>
      <c r="L79" s="89"/>
      <c r="M79" s="45"/>
      <c r="N79" s="46"/>
      <c r="O79" s="46"/>
      <c r="P79" s="50"/>
      <c r="Q79" s="163"/>
      <c r="R79" s="52"/>
      <c r="S79" s="53"/>
      <c r="T79" s="53"/>
      <c r="U79" s="53"/>
      <c r="V79" s="53"/>
      <c r="W79" s="53"/>
      <c r="X79" s="54"/>
      <c r="Y79" s="58"/>
      <c r="Z79" s="59"/>
      <c r="AA79" s="158"/>
      <c r="AB79" s="159"/>
      <c r="AC79" s="45"/>
      <c r="AD79" s="46"/>
      <c r="AE79" s="46"/>
      <c r="AF79" s="167"/>
      <c r="AH79" s="2"/>
    </row>
    <row r="80" spans="1:35" ht="10.5" customHeight="1">
      <c r="A80" s="16"/>
      <c r="B80" s="52"/>
      <c r="C80" s="53"/>
      <c r="D80" s="53"/>
      <c r="E80" s="53"/>
      <c r="F80" s="53"/>
      <c r="G80" s="53"/>
      <c r="H80" s="54"/>
      <c r="I80" s="60"/>
      <c r="J80" s="61"/>
      <c r="K80" s="77"/>
      <c r="L80" s="89"/>
      <c r="M80" s="45"/>
      <c r="N80" s="46"/>
      <c r="O80" s="46"/>
      <c r="P80" s="51"/>
      <c r="Q80" s="163"/>
      <c r="R80" s="86"/>
      <c r="S80" s="87"/>
      <c r="T80" s="87"/>
      <c r="U80" s="87"/>
      <c r="V80" s="87"/>
      <c r="W80" s="87"/>
      <c r="X80" s="88"/>
      <c r="Y80" s="60"/>
      <c r="Z80" s="61"/>
      <c r="AA80" s="164"/>
      <c r="AB80" s="165"/>
      <c r="AC80" s="47"/>
      <c r="AD80" s="48"/>
      <c r="AE80" s="48"/>
      <c r="AF80" s="168"/>
      <c r="AH80" s="2"/>
    </row>
    <row r="81" spans="1:35" ht="10.5" customHeight="1">
      <c r="A81" s="16"/>
      <c r="B81" s="29"/>
      <c r="C81" s="30"/>
      <c r="D81" s="30"/>
      <c r="E81" s="30"/>
      <c r="F81" s="30"/>
      <c r="G81" s="30"/>
      <c r="H81" s="31"/>
      <c r="I81" s="35"/>
      <c r="J81" s="36"/>
      <c r="K81" s="39" t="s">
        <v>63</v>
      </c>
      <c r="L81" s="40"/>
      <c r="M81" s="43">
        <f>I81*5400</f>
        <v>0</v>
      </c>
      <c r="N81" s="44"/>
      <c r="O81" s="44"/>
      <c r="P81" s="49" t="s">
        <v>32</v>
      </c>
      <c r="Q81" s="163"/>
      <c r="R81" s="116"/>
      <c r="S81" s="117"/>
      <c r="T81" s="117"/>
      <c r="U81" s="117"/>
      <c r="V81" s="117"/>
      <c r="W81" s="117"/>
      <c r="X81" s="118"/>
      <c r="Y81" s="35"/>
      <c r="Z81" s="36"/>
      <c r="AA81" s="39"/>
      <c r="AB81" s="40"/>
      <c r="AC81" s="43"/>
      <c r="AD81" s="44"/>
      <c r="AE81" s="44"/>
      <c r="AF81" s="166"/>
      <c r="AH81" s="2"/>
    </row>
    <row r="82" spans="1:35" ht="10.5" customHeight="1">
      <c r="A82" s="16"/>
      <c r="B82" s="32"/>
      <c r="C82" s="33"/>
      <c r="D82" s="33"/>
      <c r="E82" s="33"/>
      <c r="F82" s="33"/>
      <c r="G82" s="33"/>
      <c r="H82" s="34"/>
      <c r="I82" s="90"/>
      <c r="J82" s="91"/>
      <c r="K82" s="77"/>
      <c r="L82" s="89"/>
      <c r="M82" s="45"/>
      <c r="N82" s="46"/>
      <c r="O82" s="46"/>
      <c r="P82" s="50"/>
      <c r="Q82" s="163"/>
      <c r="R82" s="119"/>
      <c r="S82" s="120"/>
      <c r="T82" s="120"/>
      <c r="U82" s="120"/>
      <c r="V82" s="120"/>
      <c r="W82" s="120"/>
      <c r="X82" s="121"/>
      <c r="Y82" s="37"/>
      <c r="Z82" s="38"/>
      <c r="AA82" s="41"/>
      <c r="AB82" s="42"/>
      <c r="AC82" s="45"/>
      <c r="AD82" s="46"/>
      <c r="AE82" s="46"/>
      <c r="AF82" s="167"/>
      <c r="AH82" s="2">
        <v>4500</v>
      </c>
      <c r="AI82">
        <v>50</v>
      </c>
    </row>
    <row r="83" spans="1:35" ht="10.5" customHeight="1">
      <c r="A83" s="16"/>
      <c r="B83" s="52"/>
      <c r="C83" s="53"/>
      <c r="D83" s="53"/>
      <c r="E83" s="53"/>
      <c r="F83" s="53"/>
      <c r="G83" s="53"/>
      <c r="H83" s="54"/>
      <c r="I83" s="90"/>
      <c r="J83" s="91"/>
      <c r="K83" s="77"/>
      <c r="L83" s="89"/>
      <c r="M83" s="45"/>
      <c r="N83" s="46"/>
      <c r="O83" s="46"/>
      <c r="P83" s="50"/>
      <c r="Q83" s="163"/>
      <c r="R83" s="52"/>
      <c r="S83" s="53"/>
      <c r="T83" s="53"/>
      <c r="U83" s="53"/>
      <c r="V83" s="53"/>
      <c r="W83" s="53"/>
      <c r="X83" s="54"/>
      <c r="Y83" s="58"/>
      <c r="Z83" s="59"/>
      <c r="AA83" s="158"/>
      <c r="AB83" s="159"/>
      <c r="AC83" s="45"/>
      <c r="AD83" s="46"/>
      <c r="AE83" s="46"/>
      <c r="AF83" s="167"/>
      <c r="AH83" s="2"/>
    </row>
    <row r="84" spans="1:35" ht="10.5" customHeight="1">
      <c r="A84" s="16"/>
      <c r="B84" s="86"/>
      <c r="C84" s="87"/>
      <c r="D84" s="87"/>
      <c r="E84" s="87"/>
      <c r="F84" s="87"/>
      <c r="G84" s="87"/>
      <c r="H84" s="88"/>
      <c r="I84" s="60"/>
      <c r="J84" s="61"/>
      <c r="K84" s="64"/>
      <c r="L84" s="65"/>
      <c r="M84" s="45"/>
      <c r="N84" s="46"/>
      <c r="O84" s="46"/>
      <c r="P84" s="51"/>
      <c r="Q84" s="163"/>
      <c r="R84" s="86"/>
      <c r="S84" s="87"/>
      <c r="T84" s="87"/>
      <c r="U84" s="87"/>
      <c r="V84" s="87"/>
      <c r="W84" s="87"/>
      <c r="X84" s="88"/>
      <c r="Y84" s="60"/>
      <c r="Z84" s="61"/>
      <c r="AA84" s="164"/>
      <c r="AB84" s="165"/>
      <c r="AC84" s="47"/>
      <c r="AD84" s="48"/>
      <c r="AE84" s="48"/>
      <c r="AF84" s="168"/>
      <c r="AH84" s="2"/>
    </row>
    <row r="85" spans="1:35" ht="10.5" customHeight="1">
      <c r="A85" s="16"/>
      <c r="B85" s="32" t="s">
        <v>73</v>
      </c>
      <c r="C85" s="33"/>
      <c r="D85" s="33"/>
      <c r="E85" s="33"/>
      <c r="F85" s="33"/>
      <c r="G85" s="33"/>
      <c r="H85" s="34"/>
      <c r="I85" s="35"/>
      <c r="J85" s="36"/>
      <c r="K85" s="39" t="s">
        <v>63</v>
      </c>
      <c r="L85" s="40"/>
      <c r="M85" s="43">
        <f>I85*120</f>
        <v>0</v>
      </c>
      <c r="N85" s="44"/>
      <c r="O85" s="44"/>
      <c r="P85" s="49" t="s">
        <v>32</v>
      </c>
      <c r="Q85" s="163"/>
      <c r="R85" s="116"/>
      <c r="S85" s="117"/>
      <c r="T85" s="117"/>
      <c r="U85" s="117"/>
      <c r="V85" s="117"/>
      <c r="W85" s="117"/>
      <c r="X85" s="118"/>
      <c r="Y85" s="35"/>
      <c r="Z85" s="36"/>
      <c r="AA85" s="39"/>
      <c r="AB85" s="40"/>
      <c r="AC85" s="43"/>
      <c r="AD85" s="44"/>
      <c r="AE85" s="44"/>
      <c r="AF85" s="166"/>
      <c r="AH85" s="2"/>
    </row>
    <row r="86" spans="1:35" ht="10.5" customHeight="1">
      <c r="A86" s="16"/>
      <c r="B86" s="32"/>
      <c r="C86" s="33"/>
      <c r="D86" s="33"/>
      <c r="E86" s="33"/>
      <c r="F86" s="33"/>
      <c r="G86" s="33"/>
      <c r="H86" s="34"/>
      <c r="I86" s="90"/>
      <c r="J86" s="91"/>
      <c r="K86" s="77"/>
      <c r="L86" s="89"/>
      <c r="M86" s="45"/>
      <c r="N86" s="46"/>
      <c r="O86" s="46"/>
      <c r="P86" s="50"/>
      <c r="Q86" s="163"/>
      <c r="R86" s="119"/>
      <c r="S86" s="120"/>
      <c r="T86" s="120"/>
      <c r="U86" s="120"/>
      <c r="V86" s="120"/>
      <c r="W86" s="120"/>
      <c r="X86" s="121"/>
      <c r="Y86" s="37"/>
      <c r="Z86" s="38"/>
      <c r="AA86" s="41"/>
      <c r="AB86" s="42"/>
      <c r="AC86" s="45"/>
      <c r="AD86" s="46"/>
      <c r="AE86" s="46"/>
      <c r="AF86" s="167"/>
      <c r="AH86" s="2">
        <v>100</v>
      </c>
      <c r="AI86">
        <v>50</v>
      </c>
    </row>
    <row r="87" spans="1:35" ht="10.5" customHeight="1">
      <c r="A87" s="16"/>
      <c r="B87" s="52" t="s">
        <v>74</v>
      </c>
      <c r="C87" s="53"/>
      <c r="D87" s="53"/>
      <c r="E87" s="53"/>
      <c r="F87" s="53"/>
      <c r="G87" s="53"/>
      <c r="H87" s="54"/>
      <c r="I87" s="90"/>
      <c r="J87" s="91"/>
      <c r="K87" s="77"/>
      <c r="L87" s="89"/>
      <c r="M87" s="45"/>
      <c r="N87" s="46"/>
      <c r="O87" s="46"/>
      <c r="P87" s="50"/>
      <c r="Q87" s="163"/>
      <c r="R87" s="52"/>
      <c r="S87" s="53"/>
      <c r="T87" s="53"/>
      <c r="U87" s="53"/>
      <c r="V87" s="53"/>
      <c r="W87" s="53"/>
      <c r="X87" s="54"/>
      <c r="Y87" s="58"/>
      <c r="Z87" s="59"/>
      <c r="AA87" s="158"/>
      <c r="AB87" s="159"/>
      <c r="AC87" s="45"/>
      <c r="AD87" s="46"/>
      <c r="AE87" s="46"/>
      <c r="AF87" s="167"/>
      <c r="AH87" s="2"/>
    </row>
    <row r="88" spans="1:35" ht="10.5" customHeight="1">
      <c r="A88" s="17"/>
      <c r="B88" s="52"/>
      <c r="C88" s="53"/>
      <c r="D88" s="53"/>
      <c r="E88" s="53"/>
      <c r="F88" s="53"/>
      <c r="G88" s="53"/>
      <c r="H88" s="54"/>
      <c r="I88" s="90"/>
      <c r="J88" s="91"/>
      <c r="K88" s="77"/>
      <c r="L88" s="89"/>
      <c r="M88" s="45"/>
      <c r="N88" s="46"/>
      <c r="O88" s="46"/>
      <c r="P88" s="50"/>
      <c r="Q88" s="163"/>
      <c r="R88" s="86"/>
      <c r="S88" s="87"/>
      <c r="T88" s="87"/>
      <c r="U88" s="87"/>
      <c r="V88" s="87"/>
      <c r="W88" s="87"/>
      <c r="X88" s="88"/>
      <c r="Y88" s="60"/>
      <c r="Z88" s="61"/>
      <c r="AA88" s="164"/>
      <c r="AB88" s="165"/>
      <c r="AC88" s="47"/>
      <c r="AD88" s="48"/>
      <c r="AE88" s="48"/>
      <c r="AF88" s="168"/>
      <c r="AH88" s="2"/>
    </row>
    <row r="89" spans="1:35" ht="10.5" customHeight="1">
      <c r="A89" s="113" t="s">
        <v>75</v>
      </c>
      <c r="B89" s="29" t="s">
        <v>76</v>
      </c>
      <c r="C89" s="30"/>
      <c r="D89" s="30"/>
      <c r="E89" s="30"/>
      <c r="F89" s="30"/>
      <c r="G89" s="30"/>
      <c r="H89" s="31"/>
      <c r="I89" s="208" t="s">
        <v>77</v>
      </c>
      <c r="J89" s="209"/>
      <c r="K89" s="209"/>
      <c r="L89" s="209"/>
      <c r="M89" s="209"/>
      <c r="N89" s="209"/>
      <c r="O89" s="209"/>
      <c r="P89" s="210"/>
      <c r="Q89" s="163"/>
      <c r="R89" s="116"/>
      <c r="S89" s="117"/>
      <c r="T89" s="117"/>
      <c r="U89" s="117"/>
      <c r="V89" s="117"/>
      <c r="W89" s="117"/>
      <c r="X89" s="118"/>
      <c r="Y89" s="35"/>
      <c r="Z89" s="36"/>
      <c r="AA89" s="39"/>
      <c r="AB89" s="40"/>
      <c r="AC89" s="43"/>
      <c r="AD89" s="44"/>
      <c r="AE89" s="44"/>
      <c r="AF89" s="166"/>
      <c r="AH89" s="2"/>
    </row>
    <row r="90" spans="1:35" ht="10.5" customHeight="1">
      <c r="A90" s="114"/>
      <c r="B90" s="32"/>
      <c r="C90" s="33"/>
      <c r="D90" s="33"/>
      <c r="E90" s="33"/>
      <c r="F90" s="33"/>
      <c r="G90" s="33"/>
      <c r="H90" s="34"/>
      <c r="I90" s="211"/>
      <c r="J90" s="212"/>
      <c r="K90" s="212"/>
      <c r="L90" s="212"/>
      <c r="M90" s="212"/>
      <c r="N90" s="212"/>
      <c r="O90" s="212"/>
      <c r="P90" s="213"/>
      <c r="Q90" s="163"/>
      <c r="R90" s="119"/>
      <c r="S90" s="120"/>
      <c r="T90" s="120"/>
      <c r="U90" s="120"/>
      <c r="V90" s="120"/>
      <c r="W90" s="120"/>
      <c r="X90" s="121"/>
      <c r="Y90" s="37"/>
      <c r="Z90" s="38"/>
      <c r="AA90" s="41"/>
      <c r="AB90" s="42"/>
      <c r="AC90" s="45"/>
      <c r="AD90" s="46"/>
      <c r="AE90" s="46"/>
      <c r="AF90" s="167"/>
      <c r="AH90" s="2">
        <v>50</v>
      </c>
      <c r="AI90">
        <v>20</v>
      </c>
    </row>
    <row r="91" spans="1:35" ht="10.5" customHeight="1">
      <c r="A91" s="114"/>
      <c r="B91" s="125" t="s">
        <v>78</v>
      </c>
      <c r="C91" s="126"/>
      <c r="D91" s="126"/>
      <c r="E91" s="126"/>
      <c r="F91" s="126"/>
      <c r="G91" s="126"/>
      <c r="H91" s="127"/>
      <c r="I91" s="211"/>
      <c r="J91" s="212"/>
      <c r="K91" s="212"/>
      <c r="L91" s="212"/>
      <c r="M91" s="212"/>
      <c r="N91" s="212"/>
      <c r="O91" s="212"/>
      <c r="P91" s="213"/>
      <c r="Q91" s="163"/>
      <c r="R91" s="52"/>
      <c r="S91" s="53"/>
      <c r="T91" s="53"/>
      <c r="U91" s="53"/>
      <c r="V91" s="53"/>
      <c r="W91" s="53"/>
      <c r="X91" s="54"/>
      <c r="Y91" s="58"/>
      <c r="Z91" s="59"/>
      <c r="AA91" s="158"/>
      <c r="AB91" s="159"/>
      <c r="AC91" s="45"/>
      <c r="AD91" s="46"/>
      <c r="AE91" s="46"/>
      <c r="AF91" s="167"/>
      <c r="AH91" s="2"/>
    </row>
    <row r="92" spans="1:35" ht="10.5" customHeight="1">
      <c r="A92" s="114"/>
      <c r="B92" s="128"/>
      <c r="C92" s="129"/>
      <c r="D92" s="129"/>
      <c r="E92" s="129"/>
      <c r="F92" s="129"/>
      <c r="G92" s="129"/>
      <c r="H92" s="130"/>
      <c r="I92" s="214"/>
      <c r="J92" s="215"/>
      <c r="K92" s="215"/>
      <c r="L92" s="215"/>
      <c r="M92" s="215"/>
      <c r="N92" s="215"/>
      <c r="O92" s="215"/>
      <c r="P92" s="216"/>
      <c r="Q92" s="163"/>
      <c r="R92" s="52"/>
      <c r="S92" s="53"/>
      <c r="T92" s="53"/>
      <c r="U92" s="53"/>
      <c r="V92" s="53"/>
      <c r="W92" s="53"/>
      <c r="X92" s="54"/>
      <c r="Y92" s="90"/>
      <c r="Z92" s="91"/>
      <c r="AA92" s="160"/>
      <c r="AB92" s="161"/>
      <c r="AC92" s="45"/>
      <c r="AD92" s="46"/>
      <c r="AE92" s="46"/>
      <c r="AF92" s="167"/>
      <c r="AH92" s="2"/>
    </row>
    <row r="93" spans="1:35" ht="10.5" customHeight="1">
      <c r="A93" s="114"/>
      <c r="B93" s="29" t="s">
        <v>79</v>
      </c>
      <c r="C93" s="30"/>
      <c r="D93" s="30"/>
      <c r="E93" s="30"/>
      <c r="F93" s="30"/>
      <c r="G93" s="30"/>
      <c r="H93" s="31"/>
      <c r="I93" s="35"/>
      <c r="J93" s="36"/>
      <c r="K93" s="39" t="s">
        <v>80</v>
      </c>
      <c r="L93" s="40"/>
      <c r="M93" s="43">
        <f>I93*I95*60</f>
        <v>0</v>
      </c>
      <c r="N93" s="44"/>
      <c r="O93" s="44"/>
      <c r="P93" s="49" t="s">
        <v>32</v>
      </c>
      <c r="Q93" s="67" t="s">
        <v>81</v>
      </c>
      <c r="R93" s="256"/>
      <c r="S93" s="256"/>
      <c r="T93" s="256"/>
      <c r="U93" s="256"/>
      <c r="V93" s="256"/>
      <c r="W93" s="256"/>
      <c r="X93" s="256"/>
      <c r="Y93" s="256"/>
      <c r="Z93" s="256"/>
      <c r="AA93" s="256"/>
      <c r="AB93" s="259"/>
      <c r="AC93" s="192">
        <f>SUM(M37:O96)+SUM(AC37:AE92)</f>
        <v>0</v>
      </c>
      <c r="AD93" s="193"/>
      <c r="AE93" s="193"/>
      <c r="AF93" s="166" t="s">
        <v>32</v>
      </c>
      <c r="AH93" s="2"/>
    </row>
    <row r="94" spans="1:35" ht="10.5" customHeight="1">
      <c r="A94" s="114"/>
      <c r="B94" s="32"/>
      <c r="C94" s="33"/>
      <c r="D94" s="33"/>
      <c r="E94" s="33"/>
      <c r="F94" s="33"/>
      <c r="G94" s="33"/>
      <c r="H94" s="34"/>
      <c r="I94" s="37"/>
      <c r="J94" s="38"/>
      <c r="K94" s="41"/>
      <c r="L94" s="42"/>
      <c r="M94" s="45"/>
      <c r="N94" s="46"/>
      <c r="O94" s="46"/>
      <c r="P94" s="50"/>
      <c r="Q94" s="260"/>
      <c r="R94" s="257"/>
      <c r="S94" s="257"/>
      <c r="T94" s="257"/>
      <c r="U94" s="257"/>
      <c r="V94" s="257"/>
      <c r="W94" s="257"/>
      <c r="X94" s="257"/>
      <c r="Y94" s="257"/>
      <c r="Z94" s="257"/>
      <c r="AA94" s="257"/>
      <c r="AB94" s="261"/>
      <c r="AC94" s="194"/>
      <c r="AD94" s="195"/>
      <c r="AE94" s="195"/>
      <c r="AF94" s="167"/>
      <c r="AH94" s="2">
        <v>50</v>
      </c>
    </row>
    <row r="95" spans="1:35" ht="10.5" customHeight="1">
      <c r="A95" s="114"/>
      <c r="B95" s="52" t="s">
        <v>82</v>
      </c>
      <c r="C95" s="53"/>
      <c r="D95" s="53"/>
      <c r="E95" s="53"/>
      <c r="F95" s="53"/>
      <c r="G95" s="53"/>
      <c r="H95" s="54"/>
      <c r="I95" s="58"/>
      <c r="J95" s="59"/>
      <c r="K95" s="62" t="s">
        <v>35</v>
      </c>
      <c r="L95" s="63"/>
      <c r="M95" s="45"/>
      <c r="N95" s="46"/>
      <c r="O95" s="46"/>
      <c r="P95" s="50"/>
      <c r="Q95" s="260"/>
      <c r="R95" s="257"/>
      <c r="S95" s="257"/>
      <c r="T95" s="257"/>
      <c r="U95" s="257"/>
      <c r="V95" s="257"/>
      <c r="W95" s="257"/>
      <c r="X95" s="257"/>
      <c r="Y95" s="257"/>
      <c r="Z95" s="257"/>
      <c r="AA95" s="257"/>
      <c r="AB95" s="261"/>
      <c r="AC95" s="194"/>
      <c r="AD95" s="195"/>
      <c r="AE95" s="195"/>
      <c r="AF95" s="167"/>
      <c r="AH95" s="2"/>
    </row>
    <row r="96" spans="1:35" ht="10.5" customHeight="1" thickBot="1">
      <c r="A96" s="115"/>
      <c r="B96" s="122"/>
      <c r="C96" s="123"/>
      <c r="D96" s="123"/>
      <c r="E96" s="123"/>
      <c r="F96" s="123"/>
      <c r="G96" s="123"/>
      <c r="H96" s="124"/>
      <c r="I96" s="186"/>
      <c r="J96" s="187"/>
      <c r="K96" s="190"/>
      <c r="L96" s="191"/>
      <c r="M96" s="188"/>
      <c r="N96" s="189"/>
      <c r="O96" s="189"/>
      <c r="P96" s="157"/>
      <c r="Q96" s="262"/>
      <c r="R96" s="263"/>
      <c r="S96" s="263"/>
      <c r="T96" s="263"/>
      <c r="U96" s="263"/>
      <c r="V96" s="263"/>
      <c r="W96" s="263"/>
      <c r="X96" s="263"/>
      <c r="Y96" s="263"/>
      <c r="Z96" s="263"/>
      <c r="AA96" s="263"/>
      <c r="AB96" s="264"/>
      <c r="AC96" s="196"/>
      <c r="AD96" s="197"/>
      <c r="AE96" s="197"/>
      <c r="AF96" s="198"/>
      <c r="AH96" s="2"/>
    </row>
    <row r="97" spans="1:32">
      <c r="A97" s="1" t="s">
        <v>83</v>
      </c>
      <c r="Z97" s="14"/>
      <c r="AA97" s="14"/>
      <c r="AB97" s="14"/>
      <c r="AC97" s="14"/>
      <c r="AD97" s="14"/>
      <c r="AE97" s="14"/>
      <c r="AF97" s="14"/>
    </row>
    <row r="98" spans="1:32" ht="9" customHeight="1"/>
    <row r="99" spans="1:32" ht="9" customHeight="1"/>
    <row r="100" spans="1:32" ht="9" customHeight="1"/>
    <row r="101" spans="1:32" ht="9" customHeight="1"/>
    <row r="102" spans="1:32" ht="9" customHeight="1"/>
    <row r="103" spans="1:32" ht="9" customHeight="1"/>
    <row r="104" spans="1:32" ht="9" customHeight="1"/>
  </sheetData>
  <mergeCells count="226">
    <mergeCell ref="X1:Z2"/>
    <mergeCell ref="AA1:AC2"/>
    <mergeCell ref="AD1:AF2"/>
    <mergeCell ref="X3:Z7"/>
    <mergeCell ref="AA3:AC7"/>
    <mergeCell ref="AD3:AF7"/>
    <mergeCell ref="AD11:AD12"/>
    <mergeCell ref="AE11:AF12"/>
    <mergeCell ref="I12:W13"/>
    <mergeCell ref="B14:V15"/>
    <mergeCell ref="A17:P19"/>
    <mergeCell ref="Q17:AF19"/>
    <mergeCell ref="I8:W11"/>
    <mergeCell ref="X11:Y12"/>
    <mergeCell ref="Z11:Z12"/>
    <mergeCell ref="AA11:AA12"/>
    <mergeCell ref="AB11:AB12"/>
    <mergeCell ref="AC11:AC12"/>
    <mergeCell ref="A20:P21"/>
    <mergeCell ref="Q20:AF22"/>
    <mergeCell ref="A23:P24"/>
    <mergeCell ref="Q23:W24"/>
    <mergeCell ref="X23:AF24"/>
    <mergeCell ref="A25:H27"/>
    <mergeCell ref="I25:P27"/>
    <mergeCell ref="Q25:X27"/>
    <mergeCell ref="Y25:AF27"/>
    <mergeCell ref="U28:U32"/>
    <mergeCell ref="V28:V32"/>
    <mergeCell ref="W28:W32"/>
    <mergeCell ref="X28:X32"/>
    <mergeCell ref="A33:H36"/>
    <mergeCell ref="I33:L36"/>
    <mergeCell ref="M33:P36"/>
    <mergeCell ref="Q33:X36"/>
    <mergeCell ref="O28:O32"/>
    <mergeCell ref="P28:P32"/>
    <mergeCell ref="Q28:Q32"/>
    <mergeCell ref="R28:R32"/>
    <mergeCell ref="S28:S32"/>
    <mergeCell ref="T28:T32"/>
    <mergeCell ref="A28:H32"/>
    <mergeCell ref="I28:J32"/>
    <mergeCell ref="K28:K32"/>
    <mergeCell ref="L28:L32"/>
    <mergeCell ref="M28:M32"/>
    <mergeCell ref="N28:N32"/>
    <mergeCell ref="Y37:Z38"/>
    <mergeCell ref="AA37:AB38"/>
    <mergeCell ref="AC37:AE40"/>
    <mergeCell ref="AF37:AF40"/>
    <mergeCell ref="B39:H40"/>
    <mergeCell ref="R39:X40"/>
    <mergeCell ref="Y39:Z40"/>
    <mergeCell ref="AA39:AB40"/>
    <mergeCell ref="Y33:AB36"/>
    <mergeCell ref="AC33:AF36"/>
    <mergeCell ref="B37:H38"/>
    <mergeCell ref="Q37:Q92"/>
    <mergeCell ref="R37:X38"/>
    <mergeCell ref="Y41:Z42"/>
    <mergeCell ref="AA41:AB42"/>
    <mergeCell ref="AC41:AE44"/>
    <mergeCell ref="AF41:AF44"/>
    <mergeCell ref="B43:H44"/>
    <mergeCell ref="R43:X44"/>
    <mergeCell ref="Y43:Z44"/>
    <mergeCell ref="AA43:AB44"/>
    <mergeCell ref="B41:H42"/>
    <mergeCell ref="R41:X42"/>
    <mergeCell ref="B45:H46"/>
    <mergeCell ref="I45:J46"/>
    <mergeCell ref="K45:L46"/>
    <mergeCell ref="M45:O48"/>
    <mergeCell ref="P45:P48"/>
    <mergeCell ref="R45:AF46"/>
    <mergeCell ref="B47:H48"/>
    <mergeCell ref="I47:J48"/>
    <mergeCell ref="K47:L48"/>
    <mergeCell ref="R47:AF48"/>
    <mergeCell ref="Y49:Z50"/>
    <mergeCell ref="AA49:AB50"/>
    <mergeCell ref="AC49:AE52"/>
    <mergeCell ref="AF49:AF52"/>
    <mergeCell ref="B51:H52"/>
    <mergeCell ref="I51:J52"/>
    <mergeCell ref="K51:L52"/>
    <mergeCell ref="R51:X52"/>
    <mergeCell ref="Y51:Z52"/>
    <mergeCell ref="AA51:AB52"/>
    <mergeCell ref="B49:H50"/>
    <mergeCell ref="I49:J50"/>
    <mergeCell ref="K49:L50"/>
    <mergeCell ref="M49:O52"/>
    <mergeCell ref="P49:P52"/>
    <mergeCell ref="R49:X50"/>
    <mergeCell ref="B53:P54"/>
    <mergeCell ref="R53:AF54"/>
    <mergeCell ref="B55:P56"/>
    <mergeCell ref="R55:AF56"/>
    <mergeCell ref="B57:H58"/>
    <mergeCell ref="I57:J58"/>
    <mergeCell ref="K57:L58"/>
    <mergeCell ref="M57:O60"/>
    <mergeCell ref="P57:P60"/>
    <mergeCell ref="R57:AF58"/>
    <mergeCell ref="R61:X62"/>
    <mergeCell ref="B63:H64"/>
    <mergeCell ref="R63:X64"/>
    <mergeCell ref="B59:H60"/>
    <mergeCell ref="I59:J60"/>
    <mergeCell ref="K59:L60"/>
    <mergeCell ref="R59:AF60"/>
    <mergeCell ref="A61:A68"/>
    <mergeCell ref="B61:H62"/>
    <mergeCell ref="A37:A60"/>
    <mergeCell ref="AC65:AE68"/>
    <mergeCell ref="AF65:AF68"/>
    <mergeCell ref="B67:H68"/>
    <mergeCell ref="R67:X68"/>
    <mergeCell ref="Y67:Z68"/>
    <mergeCell ref="AA67:AB68"/>
    <mergeCell ref="I65:P68"/>
    <mergeCell ref="B65:H66"/>
    <mergeCell ref="R65:X66"/>
    <mergeCell ref="Y65:Z66"/>
    <mergeCell ref="AA65:AB66"/>
    <mergeCell ref="R69:X70"/>
    <mergeCell ref="Y69:Z70"/>
    <mergeCell ref="AA69:AB70"/>
    <mergeCell ref="AC69:AE72"/>
    <mergeCell ref="AF69:AF72"/>
    <mergeCell ref="B71:H72"/>
    <mergeCell ref="R71:X72"/>
    <mergeCell ref="Y71:Z72"/>
    <mergeCell ref="AA71:AB72"/>
    <mergeCell ref="B69:H70"/>
    <mergeCell ref="I69:J72"/>
    <mergeCell ref="K69:L72"/>
    <mergeCell ref="M69:O72"/>
    <mergeCell ref="P69:P72"/>
    <mergeCell ref="Y77:Z78"/>
    <mergeCell ref="AA77:AB78"/>
    <mergeCell ref="AC77:AE80"/>
    <mergeCell ref="AF77:AF80"/>
    <mergeCell ref="B79:H80"/>
    <mergeCell ref="R79:X80"/>
    <mergeCell ref="Y79:Z80"/>
    <mergeCell ref="AA79:AB80"/>
    <mergeCell ref="B75:H76"/>
    <mergeCell ref="R75:X76"/>
    <mergeCell ref="Y75:Z76"/>
    <mergeCell ref="AA75:AB76"/>
    <mergeCell ref="B77:H78"/>
    <mergeCell ref="I77:J80"/>
    <mergeCell ref="K77:L80"/>
    <mergeCell ref="M77:O80"/>
    <mergeCell ref="P77:P80"/>
    <mergeCell ref="R77:X78"/>
    <mergeCell ref="P73:P76"/>
    <mergeCell ref="R73:X74"/>
    <mergeCell ref="Y73:Z74"/>
    <mergeCell ref="AA73:AB74"/>
    <mergeCell ref="AC73:AE76"/>
    <mergeCell ref="AF73:AF76"/>
    <mergeCell ref="Y81:Z82"/>
    <mergeCell ref="AA81:AB82"/>
    <mergeCell ref="AC81:AE84"/>
    <mergeCell ref="AF81:AF84"/>
    <mergeCell ref="B83:H84"/>
    <mergeCell ref="R83:X84"/>
    <mergeCell ref="Y83:Z84"/>
    <mergeCell ref="AA83:AB84"/>
    <mergeCell ref="B81:H82"/>
    <mergeCell ref="I81:J84"/>
    <mergeCell ref="K81:L84"/>
    <mergeCell ref="M81:O84"/>
    <mergeCell ref="P81:P84"/>
    <mergeCell ref="R81:X82"/>
    <mergeCell ref="R91:X92"/>
    <mergeCell ref="Y91:Z92"/>
    <mergeCell ref="A89:A96"/>
    <mergeCell ref="B89:H90"/>
    <mergeCell ref="Y85:Z86"/>
    <mergeCell ref="AA85:AB86"/>
    <mergeCell ref="AC85:AE88"/>
    <mergeCell ref="AF85:AF88"/>
    <mergeCell ref="B87:H88"/>
    <mergeCell ref="R87:X88"/>
    <mergeCell ref="Y87:Z88"/>
    <mergeCell ref="AA87:AB88"/>
    <mergeCell ref="B85:H86"/>
    <mergeCell ref="I85:J88"/>
    <mergeCell ref="K85:L88"/>
    <mergeCell ref="M85:O88"/>
    <mergeCell ref="P85:P88"/>
    <mergeCell ref="R85:X86"/>
    <mergeCell ref="A69:A88"/>
    <mergeCell ref="B73:H74"/>
    <mergeCell ref="I73:J76"/>
    <mergeCell ref="K73:L76"/>
    <mergeCell ref="M73:O76"/>
    <mergeCell ref="I61:P64"/>
    <mergeCell ref="I89:P92"/>
    <mergeCell ref="Y61:AF64"/>
    <mergeCell ref="A4:V5"/>
    <mergeCell ref="AC93:AE96"/>
    <mergeCell ref="AF93:AF96"/>
    <mergeCell ref="B95:H96"/>
    <mergeCell ref="I95:J96"/>
    <mergeCell ref="K95:L96"/>
    <mergeCell ref="I37:P40"/>
    <mergeCell ref="I41:P44"/>
    <mergeCell ref="AA91:AB92"/>
    <mergeCell ref="B93:H94"/>
    <mergeCell ref="I93:J94"/>
    <mergeCell ref="K93:L94"/>
    <mergeCell ref="M93:O96"/>
    <mergeCell ref="P93:P96"/>
    <mergeCell ref="Q93:AB96"/>
    <mergeCell ref="R89:X90"/>
    <mergeCell ref="Y89:Z90"/>
    <mergeCell ref="AA89:AB90"/>
    <mergeCell ref="AC89:AE92"/>
    <mergeCell ref="AF89:AF92"/>
    <mergeCell ref="B91:H92"/>
  </mergeCells>
  <phoneticPr fontId="2"/>
  <pageMargins left="0.7" right="0.38" top="0.39" bottom="0.27" header="0.3" footer="0.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4"/>
  <sheetViews>
    <sheetView showZeros="0" tabSelected="1" showOutlineSymbols="0" view="pageBreakPreview" topLeftCell="A53" zoomScaleNormal="100" workbookViewId="0">
      <selection activeCell="AL58" sqref="AL58"/>
    </sheetView>
  </sheetViews>
  <sheetFormatPr defaultRowHeight="13.5"/>
  <cols>
    <col min="1" max="1" width="5.140625" customWidth="1"/>
    <col min="2" max="16" width="3.140625" customWidth="1"/>
    <col min="17" max="17" width="5.140625" customWidth="1"/>
    <col min="18" max="32" width="3.140625" customWidth="1"/>
    <col min="33" max="33" width="2.85546875" customWidth="1"/>
    <col min="34" max="34" width="5.85546875" hidden="1" customWidth="1"/>
    <col min="35" max="35" width="4.42578125" hidden="1" customWidth="1"/>
  </cols>
  <sheetData>
    <row r="1" spans="1:32" ht="9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92" t="s">
        <v>0</v>
      </c>
      <c r="Y1" s="93"/>
      <c r="Z1" s="49"/>
      <c r="AA1" s="92" t="s">
        <v>1</v>
      </c>
      <c r="AB1" s="93"/>
      <c r="AC1" s="49"/>
      <c r="AD1" s="92" t="s">
        <v>2</v>
      </c>
      <c r="AE1" s="93"/>
      <c r="AF1" s="49"/>
    </row>
    <row r="2" spans="1:32" ht="9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96"/>
      <c r="Y2" s="97"/>
      <c r="Z2" s="51"/>
      <c r="AA2" s="96"/>
      <c r="AB2" s="97"/>
      <c r="AC2" s="51"/>
      <c r="AD2" s="96"/>
      <c r="AE2" s="97"/>
      <c r="AF2" s="51"/>
    </row>
    <row r="3" spans="1:32" ht="9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92"/>
      <c r="Y3" s="93"/>
      <c r="Z3" s="49"/>
      <c r="AA3" s="92"/>
      <c r="AB3" s="93"/>
      <c r="AC3" s="49"/>
      <c r="AD3" s="92"/>
      <c r="AE3" s="93"/>
      <c r="AF3" s="49"/>
    </row>
    <row r="4" spans="1:32" ht="9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94"/>
      <c r="Y4" s="95"/>
      <c r="Z4" s="50"/>
      <c r="AA4" s="94"/>
      <c r="AB4" s="95"/>
      <c r="AC4" s="50"/>
      <c r="AD4" s="94"/>
      <c r="AE4" s="95"/>
      <c r="AF4" s="50"/>
    </row>
    <row r="5" spans="1:32" ht="9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94"/>
      <c r="Y5" s="95"/>
      <c r="Z5" s="50"/>
      <c r="AA5" s="94"/>
      <c r="AB5" s="95"/>
      <c r="AC5" s="50"/>
      <c r="AD5" s="94"/>
      <c r="AE5" s="95"/>
      <c r="AF5" s="50"/>
    </row>
    <row r="6" spans="1:32" ht="9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4"/>
      <c r="Y6" s="95"/>
      <c r="Z6" s="50"/>
      <c r="AA6" s="94"/>
      <c r="AB6" s="95"/>
      <c r="AC6" s="50"/>
      <c r="AD6" s="94"/>
      <c r="AE6" s="95"/>
      <c r="AF6" s="50"/>
    </row>
    <row r="7" spans="1:32" ht="9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96"/>
      <c r="Y7" s="97"/>
      <c r="Z7" s="51"/>
      <c r="AA7" s="96"/>
      <c r="AB7" s="97"/>
      <c r="AC7" s="51"/>
      <c r="AD7" s="96"/>
      <c r="AE7" s="97"/>
      <c r="AF7" s="51"/>
    </row>
    <row r="8" spans="1:32" ht="9.75" customHeight="1">
      <c r="A8" s="10"/>
      <c r="B8" s="10"/>
      <c r="C8" s="10"/>
      <c r="D8" s="10"/>
      <c r="E8" s="10"/>
      <c r="F8" s="10"/>
      <c r="G8" s="10"/>
      <c r="H8" s="10"/>
      <c r="I8" s="98" t="s">
        <v>4</v>
      </c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0"/>
      <c r="Y8" s="10"/>
      <c r="Z8" s="10"/>
      <c r="AA8" s="10"/>
      <c r="AB8" s="10"/>
      <c r="AC8" s="10"/>
      <c r="AD8" s="10"/>
      <c r="AE8" s="10"/>
      <c r="AF8" s="10"/>
    </row>
    <row r="9" spans="1:32" ht="9.75" customHeight="1">
      <c r="A9" s="10"/>
      <c r="B9" s="10"/>
      <c r="C9" s="10"/>
      <c r="D9" s="10"/>
      <c r="E9" s="10"/>
      <c r="F9" s="10"/>
      <c r="G9" s="10"/>
      <c r="H9" s="10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1"/>
      <c r="Y9" s="10"/>
      <c r="Z9" s="10"/>
      <c r="AA9" s="10"/>
      <c r="AB9" s="10"/>
      <c r="AC9" s="10"/>
      <c r="AD9" s="10"/>
      <c r="AE9" s="10"/>
      <c r="AF9" s="10"/>
    </row>
    <row r="10" spans="1:32" ht="9.75" customHeight="1">
      <c r="A10" s="10"/>
      <c r="B10" s="10"/>
      <c r="C10" s="10"/>
      <c r="D10" s="10"/>
      <c r="E10" s="10"/>
      <c r="F10" s="10"/>
      <c r="G10" s="10"/>
      <c r="H10" s="10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1"/>
      <c r="Y10" s="10"/>
      <c r="Z10" s="10"/>
      <c r="AA10" s="10"/>
      <c r="AB10" s="10"/>
      <c r="AC10" s="10"/>
      <c r="AD10" s="10"/>
      <c r="AE10" s="10"/>
      <c r="AF10" s="10"/>
    </row>
    <row r="11" spans="1:32" ht="9.75" customHeight="1">
      <c r="A11" s="10"/>
      <c r="B11" s="10"/>
      <c r="C11" s="10"/>
      <c r="D11" s="10"/>
      <c r="E11" s="10"/>
      <c r="F11" s="10"/>
      <c r="G11" s="10"/>
      <c r="H11" s="10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1"/>
      <c r="Y11" s="91"/>
      <c r="Z11" s="95" t="s">
        <v>5</v>
      </c>
      <c r="AA11" s="101"/>
      <c r="AB11" s="95" t="s">
        <v>6</v>
      </c>
      <c r="AC11" s="101"/>
      <c r="AD11" s="95" t="s">
        <v>7</v>
      </c>
      <c r="AE11" s="95" t="s">
        <v>8</v>
      </c>
      <c r="AF11" s="95"/>
    </row>
    <row r="12" spans="1:32" ht="9.75" customHeight="1">
      <c r="A12" s="10"/>
      <c r="B12" s="10"/>
      <c r="C12" s="10"/>
      <c r="D12" s="10"/>
      <c r="E12" s="10"/>
      <c r="F12" s="10"/>
      <c r="G12" s="10"/>
      <c r="H12" s="10"/>
      <c r="I12" s="99" t="s">
        <v>9</v>
      </c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1"/>
      <c r="Y12" s="91"/>
      <c r="Z12" s="95"/>
      <c r="AA12" s="101"/>
      <c r="AB12" s="95"/>
      <c r="AC12" s="101"/>
      <c r="AD12" s="95"/>
      <c r="AE12" s="95"/>
      <c r="AF12" s="95"/>
    </row>
    <row r="13" spans="1:32" ht="9.75" customHeight="1">
      <c r="A13" s="10"/>
      <c r="B13" s="10"/>
      <c r="C13" s="10"/>
      <c r="D13" s="10"/>
      <c r="E13" s="10"/>
      <c r="F13" s="10"/>
      <c r="G13" s="10"/>
      <c r="H13" s="10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13"/>
      <c r="Y13" s="12"/>
      <c r="Z13" s="10"/>
      <c r="AA13" s="12"/>
      <c r="AB13" s="10"/>
      <c r="AC13" s="12"/>
      <c r="AD13" s="12"/>
      <c r="AE13" s="12"/>
      <c r="AF13" s="10"/>
    </row>
    <row r="14" spans="1:32" ht="9.75" customHeight="1">
      <c r="A14" s="10"/>
      <c r="B14" s="179" t="s">
        <v>10</v>
      </c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0"/>
      <c r="X14" s="10"/>
      <c r="Y14" s="12"/>
      <c r="Z14" s="10"/>
      <c r="AA14" s="12"/>
      <c r="AB14" s="10"/>
      <c r="AC14" s="12"/>
      <c r="AD14" s="12"/>
      <c r="AE14" s="12"/>
      <c r="AF14" s="10"/>
    </row>
    <row r="15" spans="1:32" ht="9.75" customHeight="1">
      <c r="A15" s="10"/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0"/>
      <c r="X15" s="10"/>
      <c r="Y15" s="12"/>
      <c r="Z15" s="10"/>
      <c r="AA15" s="12"/>
      <c r="AB15" s="10"/>
      <c r="AC15" s="12"/>
      <c r="AD15" s="12"/>
      <c r="AE15" s="12"/>
      <c r="AF15" s="10"/>
    </row>
    <row r="16" spans="1:32" ht="9.75" customHeight="1" thickBo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 spans="1:32" ht="9.75" customHeight="1">
      <c r="A17" s="180" t="s">
        <v>11</v>
      </c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4" t="s">
        <v>12</v>
      </c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6"/>
    </row>
    <row r="18" spans="1:32" ht="9.75" customHeight="1">
      <c r="A18" s="181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7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9"/>
    </row>
    <row r="19" spans="1:32" ht="9.75" customHeight="1">
      <c r="A19" s="182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0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2"/>
    </row>
    <row r="20" spans="1:32" ht="9.75" customHeight="1">
      <c r="A20" s="131" t="s">
        <v>13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5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7"/>
    </row>
    <row r="21" spans="1:32" ht="9.75" customHeight="1">
      <c r="A21" s="133"/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8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40"/>
    </row>
    <row r="22" spans="1:32" ht="9.75" customHeight="1">
      <c r="A22" s="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138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40"/>
    </row>
    <row r="23" spans="1:32" ht="9.75" customHeight="1">
      <c r="A23" s="147" t="s">
        <v>14</v>
      </c>
      <c r="B23" s="148"/>
      <c r="C23" s="148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149"/>
      <c r="Q23" s="141" t="s">
        <v>15</v>
      </c>
      <c r="R23" s="142"/>
      <c r="S23" s="142"/>
      <c r="T23" s="142"/>
      <c r="U23" s="142"/>
      <c r="V23" s="142"/>
      <c r="W23" s="142"/>
      <c r="X23" s="101"/>
      <c r="Y23" s="101"/>
      <c r="Z23" s="101"/>
      <c r="AA23" s="101"/>
      <c r="AB23" s="101"/>
      <c r="AC23" s="101"/>
      <c r="AD23" s="101"/>
      <c r="AE23" s="101"/>
      <c r="AF23" s="143"/>
    </row>
    <row r="24" spans="1:32" ht="9.75" customHeight="1">
      <c r="A24" s="150"/>
      <c r="B24" s="151"/>
      <c r="C24" s="151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152"/>
      <c r="Q24" s="141"/>
      <c r="R24" s="142"/>
      <c r="S24" s="142"/>
      <c r="T24" s="142"/>
      <c r="U24" s="142"/>
      <c r="V24" s="142"/>
      <c r="W24" s="142"/>
      <c r="X24" s="101"/>
      <c r="Y24" s="101"/>
      <c r="Z24" s="101"/>
      <c r="AA24" s="101"/>
      <c r="AB24" s="101"/>
      <c r="AC24" s="101"/>
      <c r="AD24" s="101"/>
      <c r="AE24" s="101"/>
      <c r="AF24" s="143"/>
    </row>
    <row r="25" spans="1:32" ht="9.75" customHeight="1">
      <c r="A25" s="183" t="s">
        <v>16</v>
      </c>
      <c r="B25" s="39"/>
      <c r="C25" s="39"/>
      <c r="D25" s="39"/>
      <c r="E25" s="39"/>
      <c r="F25" s="39"/>
      <c r="G25" s="39"/>
      <c r="H25" s="39"/>
      <c r="I25" s="103" t="s">
        <v>17</v>
      </c>
      <c r="J25" s="103"/>
      <c r="K25" s="103"/>
      <c r="L25" s="103"/>
      <c r="M25" s="103"/>
      <c r="N25" s="103"/>
      <c r="O25" s="103"/>
      <c r="P25" s="103"/>
      <c r="Q25" s="67" t="s">
        <v>18</v>
      </c>
      <c r="R25" s="39"/>
      <c r="S25" s="39"/>
      <c r="T25" s="39"/>
      <c r="U25" s="39"/>
      <c r="V25" s="39"/>
      <c r="W25" s="39"/>
      <c r="X25" s="256"/>
      <c r="Y25" s="67" t="s">
        <v>19</v>
      </c>
      <c r="Z25" s="68"/>
      <c r="AA25" s="68"/>
      <c r="AB25" s="68"/>
      <c r="AC25" s="68"/>
      <c r="AD25" s="68"/>
      <c r="AE25" s="68"/>
      <c r="AF25" s="69"/>
    </row>
    <row r="26" spans="1:32" ht="9.75" customHeight="1">
      <c r="A26" s="184"/>
      <c r="B26" s="77"/>
      <c r="C26" s="77"/>
      <c r="D26" s="77"/>
      <c r="E26" s="77"/>
      <c r="F26" s="77"/>
      <c r="G26" s="77"/>
      <c r="H26" s="77"/>
      <c r="I26" s="103"/>
      <c r="J26" s="103"/>
      <c r="K26" s="103"/>
      <c r="L26" s="103"/>
      <c r="M26" s="103"/>
      <c r="N26" s="103"/>
      <c r="O26" s="103"/>
      <c r="P26" s="103"/>
      <c r="Q26" s="76"/>
      <c r="R26" s="77"/>
      <c r="S26" s="77"/>
      <c r="T26" s="77"/>
      <c r="U26" s="77"/>
      <c r="V26" s="77"/>
      <c r="W26" s="77"/>
      <c r="X26" s="257"/>
      <c r="Y26" s="70"/>
      <c r="Z26" s="71"/>
      <c r="AA26" s="71"/>
      <c r="AB26" s="71"/>
      <c r="AC26" s="71"/>
      <c r="AD26" s="71"/>
      <c r="AE26" s="71"/>
      <c r="AF26" s="72"/>
    </row>
    <row r="27" spans="1:32" ht="9.75" customHeight="1">
      <c r="A27" s="185"/>
      <c r="B27" s="64"/>
      <c r="C27" s="64"/>
      <c r="D27" s="64"/>
      <c r="E27" s="64"/>
      <c r="F27" s="64"/>
      <c r="G27" s="64"/>
      <c r="H27" s="64"/>
      <c r="I27" s="103"/>
      <c r="J27" s="103"/>
      <c r="K27" s="103"/>
      <c r="L27" s="103"/>
      <c r="M27" s="103"/>
      <c r="N27" s="103"/>
      <c r="O27" s="103"/>
      <c r="P27" s="103"/>
      <c r="Q27" s="78"/>
      <c r="R27" s="64"/>
      <c r="S27" s="64"/>
      <c r="T27" s="64"/>
      <c r="U27" s="64"/>
      <c r="V27" s="64"/>
      <c r="W27" s="64"/>
      <c r="X27" s="258"/>
      <c r="Y27" s="73"/>
      <c r="Z27" s="74"/>
      <c r="AA27" s="74"/>
      <c r="AB27" s="74"/>
      <c r="AC27" s="74"/>
      <c r="AD27" s="74"/>
      <c r="AE27" s="74"/>
      <c r="AF27" s="75"/>
    </row>
    <row r="28" spans="1:32" ht="9.75" customHeight="1">
      <c r="A28" s="153"/>
      <c r="B28" s="136"/>
      <c r="C28" s="136"/>
      <c r="D28" s="136"/>
      <c r="E28" s="136"/>
      <c r="F28" s="136"/>
      <c r="G28" s="136"/>
      <c r="H28" s="136"/>
      <c r="I28" s="35"/>
      <c r="J28" s="36"/>
      <c r="K28" s="39" t="s">
        <v>5</v>
      </c>
      <c r="L28" s="100"/>
      <c r="M28" s="39" t="s">
        <v>20</v>
      </c>
      <c r="N28" s="100"/>
      <c r="O28" s="39" t="s">
        <v>7</v>
      </c>
      <c r="P28" s="49"/>
      <c r="Q28" s="92"/>
      <c r="R28" s="100"/>
      <c r="S28" s="93" t="s">
        <v>21</v>
      </c>
      <c r="T28" s="93" t="s">
        <v>22</v>
      </c>
      <c r="U28" s="144"/>
      <c r="V28" s="100"/>
      <c r="W28" s="93" t="s">
        <v>21</v>
      </c>
      <c r="X28" s="79"/>
      <c r="Y28" s="3"/>
      <c r="Z28" s="3"/>
      <c r="AA28" s="3"/>
      <c r="AB28" s="3"/>
      <c r="AC28" s="3"/>
      <c r="AD28" s="3"/>
      <c r="AE28" s="3"/>
      <c r="AF28" s="6"/>
    </row>
    <row r="29" spans="1:32" ht="9.75" customHeight="1">
      <c r="A29" s="154"/>
      <c r="B29" s="139"/>
      <c r="C29" s="139"/>
      <c r="D29" s="139"/>
      <c r="E29" s="139"/>
      <c r="F29" s="139"/>
      <c r="G29" s="139"/>
      <c r="H29" s="139"/>
      <c r="I29" s="90"/>
      <c r="J29" s="91"/>
      <c r="K29" s="77"/>
      <c r="L29" s="101"/>
      <c r="M29" s="77"/>
      <c r="N29" s="101"/>
      <c r="O29" s="77"/>
      <c r="P29" s="50"/>
      <c r="Q29" s="94"/>
      <c r="R29" s="101"/>
      <c r="S29" s="95"/>
      <c r="T29" s="95"/>
      <c r="U29" s="145"/>
      <c r="V29" s="101"/>
      <c r="W29" s="95"/>
      <c r="X29" s="80"/>
      <c r="Y29" s="4"/>
      <c r="Z29" s="4"/>
      <c r="AA29" s="4"/>
      <c r="AB29" s="4"/>
      <c r="AC29" s="4"/>
      <c r="AD29" s="4"/>
      <c r="AE29" s="4"/>
      <c r="AF29" s="5"/>
    </row>
    <row r="30" spans="1:32" ht="9.75" customHeight="1">
      <c r="A30" s="154"/>
      <c r="B30" s="139"/>
      <c r="C30" s="139"/>
      <c r="D30" s="139"/>
      <c r="E30" s="139"/>
      <c r="F30" s="139"/>
      <c r="G30" s="139"/>
      <c r="H30" s="139"/>
      <c r="I30" s="90"/>
      <c r="J30" s="91"/>
      <c r="K30" s="77"/>
      <c r="L30" s="101"/>
      <c r="M30" s="77"/>
      <c r="N30" s="101"/>
      <c r="O30" s="77"/>
      <c r="P30" s="50"/>
      <c r="Q30" s="94"/>
      <c r="R30" s="101"/>
      <c r="S30" s="95"/>
      <c r="T30" s="95"/>
      <c r="U30" s="145"/>
      <c r="V30" s="101"/>
      <c r="W30" s="95"/>
      <c r="X30" s="80"/>
      <c r="Y30" s="4"/>
      <c r="Z30" s="4"/>
      <c r="AA30" s="4"/>
      <c r="AB30" s="4"/>
      <c r="AC30" s="4"/>
      <c r="AD30" s="4"/>
      <c r="AE30" s="4"/>
      <c r="AF30" s="5"/>
    </row>
    <row r="31" spans="1:32" ht="9.75" customHeight="1">
      <c r="A31" s="154"/>
      <c r="B31" s="139"/>
      <c r="C31" s="139"/>
      <c r="D31" s="139"/>
      <c r="E31" s="139"/>
      <c r="F31" s="139"/>
      <c r="G31" s="139"/>
      <c r="H31" s="139"/>
      <c r="I31" s="90"/>
      <c r="J31" s="91"/>
      <c r="K31" s="77"/>
      <c r="L31" s="101"/>
      <c r="M31" s="77"/>
      <c r="N31" s="101"/>
      <c r="O31" s="77"/>
      <c r="P31" s="50"/>
      <c r="Q31" s="94"/>
      <c r="R31" s="101"/>
      <c r="S31" s="95"/>
      <c r="T31" s="95"/>
      <c r="U31" s="145"/>
      <c r="V31" s="101"/>
      <c r="W31" s="95"/>
      <c r="X31" s="80"/>
      <c r="Y31" s="4"/>
      <c r="Z31" s="4"/>
      <c r="AA31" s="4"/>
      <c r="AB31" s="4"/>
      <c r="AC31" s="4"/>
      <c r="AD31" s="4"/>
      <c r="AE31" s="4"/>
      <c r="AF31" s="5"/>
    </row>
    <row r="32" spans="1:32" ht="9.75" customHeight="1">
      <c r="A32" s="155"/>
      <c r="B32" s="156"/>
      <c r="C32" s="156"/>
      <c r="D32" s="156"/>
      <c r="E32" s="156"/>
      <c r="F32" s="156"/>
      <c r="G32" s="156"/>
      <c r="H32" s="156"/>
      <c r="I32" s="60"/>
      <c r="J32" s="61"/>
      <c r="K32" s="64"/>
      <c r="L32" s="102"/>
      <c r="M32" s="64"/>
      <c r="N32" s="102"/>
      <c r="O32" s="64"/>
      <c r="P32" s="51"/>
      <c r="Q32" s="96"/>
      <c r="R32" s="102"/>
      <c r="S32" s="97"/>
      <c r="T32" s="97"/>
      <c r="U32" s="146"/>
      <c r="V32" s="102"/>
      <c r="W32" s="97"/>
      <c r="X32" s="81"/>
      <c r="Y32" s="7"/>
      <c r="Z32" s="7"/>
      <c r="AA32" s="7"/>
      <c r="AB32" s="7"/>
      <c r="AC32" s="7"/>
      <c r="AD32" s="7"/>
      <c r="AE32" s="7"/>
      <c r="AF32" s="8"/>
    </row>
    <row r="33" spans="1:35" ht="9.75" customHeight="1">
      <c r="A33" s="184" t="s">
        <v>23</v>
      </c>
      <c r="B33" s="77"/>
      <c r="C33" s="77"/>
      <c r="D33" s="77"/>
      <c r="E33" s="77"/>
      <c r="F33" s="77"/>
      <c r="G33" s="77"/>
      <c r="H33" s="77"/>
      <c r="I33" s="175" t="s">
        <v>24</v>
      </c>
      <c r="J33" s="176"/>
      <c r="K33" s="176"/>
      <c r="L33" s="177"/>
      <c r="M33" s="76" t="s">
        <v>25</v>
      </c>
      <c r="N33" s="77"/>
      <c r="O33" s="77"/>
      <c r="P33" s="77"/>
      <c r="Q33" s="76" t="s">
        <v>23</v>
      </c>
      <c r="R33" s="77"/>
      <c r="S33" s="77"/>
      <c r="T33" s="77"/>
      <c r="U33" s="77"/>
      <c r="V33" s="77"/>
      <c r="W33" s="77"/>
      <c r="X33" s="77"/>
      <c r="Y33" s="175" t="s">
        <v>24</v>
      </c>
      <c r="Z33" s="176"/>
      <c r="AA33" s="176"/>
      <c r="AB33" s="177"/>
      <c r="AC33" s="76" t="s">
        <v>25</v>
      </c>
      <c r="AD33" s="77"/>
      <c r="AE33" s="77"/>
      <c r="AF33" s="178"/>
    </row>
    <row r="34" spans="1:35" ht="9.75" customHeight="1">
      <c r="A34" s="184"/>
      <c r="B34" s="77"/>
      <c r="C34" s="77"/>
      <c r="D34" s="77"/>
      <c r="E34" s="77"/>
      <c r="F34" s="77"/>
      <c r="G34" s="77"/>
      <c r="H34" s="77"/>
      <c r="I34" s="175"/>
      <c r="J34" s="176"/>
      <c r="K34" s="176"/>
      <c r="L34" s="177"/>
      <c r="M34" s="76"/>
      <c r="N34" s="77"/>
      <c r="O34" s="77"/>
      <c r="P34" s="77"/>
      <c r="Q34" s="76"/>
      <c r="R34" s="77"/>
      <c r="S34" s="77"/>
      <c r="T34" s="77"/>
      <c r="U34" s="77"/>
      <c r="V34" s="77"/>
      <c r="W34" s="77"/>
      <c r="X34" s="77"/>
      <c r="Y34" s="175"/>
      <c r="Z34" s="176"/>
      <c r="AA34" s="176"/>
      <c r="AB34" s="177"/>
      <c r="AC34" s="76"/>
      <c r="AD34" s="77"/>
      <c r="AE34" s="77"/>
      <c r="AF34" s="178"/>
    </row>
    <row r="35" spans="1:35" ht="9.75" customHeight="1">
      <c r="A35" s="184"/>
      <c r="B35" s="77"/>
      <c r="C35" s="77"/>
      <c r="D35" s="77"/>
      <c r="E35" s="77"/>
      <c r="F35" s="77"/>
      <c r="G35" s="77"/>
      <c r="H35" s="77"/>
      <c r="I35" s="175"/>
      <c r="J35" s="176"/>
      <c r="K35" s="176"/>
      <c r="L35" s="177"/>
      <c r="M35" s="76"/>
      <c r="N35" s="77"/>
      <c r="O35" s="77"/>
      <c r="P35" s="77"/>
      <c r="Q35" s="76"/>
      <c r="R35" s="77"/>
      <c r="S35" s="77"/>
      <c r="T35" s="77"/>
      <c r="U35" s="77"/>
      <c r="V35" s="77"/>
      <c r="W35" s="77"/>
      <c r="X35" s="77"/>
      <c r="Y35" s="175"/>
      <c r="Z35" s="176"/>
      <c r="AA35" s="176"/>
      <c r="AB35" s="177"/>
      <c r="AC35" s="76"/>
      <c r="AD35" s="77"/>
      <c r="AE35" s="77"/>
      <c r="AF35" s="178"/>
    </row>
    <row r="36" spans="1:35" ht="9.75" customHeight="1">
      <c r="A36" s="184"/>
      <c r="B36" s="77"/>
      <c r="C36" s="77"/>
      <c r="D36" s="77"/>
      <c r="E36" s="77"/>
      <c r="F36" s="77"/>
      <c r="G36" s="77"/>
      <c r="H36" s="77"/>
      <c r="I36" s="175"/>
      <c r="J36" s="176"/>
      <c r="K36" s="176"/>
      <c r="L36" s="177"/>
      <c r="M36" s="76"/>
      <c r="N36" s="77"/>
      <c r="O36" s="77"/>
      <c r="P36" s="77"/>
      <c r="Q36" s="76"/>
      <c r="R36" s="77"/>
      <c r="S36" s="77"/>
      <c r="T36" s="77"/>
      <c r="U36" s="77"/>
      <c r="V36" s="77"/>
      <c r="W36" s="77"/>
      <c r="X36" s="77"/>
      <c r="Y36" s="175"/>
      <c r="Z36" s="176"/>
      <c r="AA36" s="176"/>
      <c r="AB36" s="177"/>
      <c r="AC36" s="76"/>
      <c r="AD36" s="77"/>
      <c r="AE36" s="77"/>
      <c r="AF36" s="178"/>
    </row>
    <row r="37" spans="1:35" ht="10.5" customHeight="1">
      <c r="A37" s="15" t="s">
        <v>26</v>
      </c>
      <c r="B37" s="29" t="s">
        <v>27</v>
      </c>
      <c r="C37" s="30"/>
      <c r="D37" s="30"/>
      <c r="E37" s="30"/>
      <c r="F37" s="30"/>
      <c r="G37" s="30"/>
      <c r="H37" s="31"/>
      <c r="I37" s="35"/>
      <c r="J37" s="36"/>
      <c r="K37" s="39" t="s">
        <v>48</v>
      </c>
      <c r="L37" s="40"/>
      <c r="M37" s="43">
        <f>I37*I39*60</f>
        <v>0</v>
      </c>
      <c r="N37" s="44"/>
      <c r="O37" s="44"/>
      <c r="P37" s="49" t="s">
        <v>32</v>
      </c>
      <c r="Q37" s="162" t="s">
        <v>29</v>
      </c>
      <c r="R37" s="29" t="s">
        <v>30</v>
      </c>
      <c r="S37" s="30"/>
      <c r="T37" s="30"/>
      <c r="U37" s="30"/>
      <c r="V37" s="30"/>
      <c r="W37" s="30"/>
      <c r="X37" s="31"/>
      <c r="Y37" s="35"/>
      <c r="Z37" s="36"/>
      <c r="AA37" s="39" t="s">
        <v>31</v>
      </c>
      <c r="AB37" s="40"/>
      <c r="AC37" s="43">
        <f>Y37*Y39*120</f>
        <v>0</v>
      </c>
      <c r="AD37" s="44"/>
      <c r="AE37" s="44"/>
      <c r="AF37" s="166" t="s">
        <v>32</v>
      </c>
      <c r="AH37" s="2"/>
    </row>
    <row r="38" spans="1:35" ht="10.5" customHeight="1">
      <c r="A38" s="66"/>
      <c r="B38" s="32"/>
      <c r="C38" s="33"/>
      <c r="D38" s="33"/>
      <c r="E38" s="33"/>
      <c r="F38" s="33"/>
      <c r="G38" s="33"/>
      <c r="H38" s="34"/>
      <c r="I38" s="37"/>
      <c r="J38" s="38"/>
      <c r="K38" s="41"/>
      <c r="L38" s="42"/>
      <c r="M38" s="45"/>
      <c r="N38" s="46"/>
      <c r="O38" s="46"/>
      <c r="P38" s="50"/>
      <c r="Q38" s="163"/>
      <c r="R38" s="32"/>
      <c r="S38" s="33"/>
      <c r="T38" s="33"/>
      <c r="U38" s="33"/>
      <c r="V38" s="33"/>
      <c r="W38" s="33"/>
      <c r="X38" s="34"/>
      <c r="Y38" s="37"/>
      <c r="Z38" s="38"/>
      <c r="AA38" s="41"/>
      <c r="AB38" s="42"/>
      <c r="AC38" s="45"/>
      <c r="AD38" s="46"/>
      <c r="AE38" s="46"/>
      <c r="AF38" s="167"/>
      <c r="AH38" s="2">
        <v>100</v>
      </c>
      <c r="AI38">
        <v>100</v>
      </c>
    </row>
    <row r="39" spans="1:35" ht="10.5" customHeight="1">
      <c r="A39" s="66"/>
      <c r="B39" s="52" t="s">
        <v>33</v>
      </c>
      <c r="C39" s="53"/>
      <c r="D39" s="53"/>
      <c r="E39" s="53"/>
      <c r="F39" s="53"/>
      <c r="G39" s="53"/>
      <c r="H39" s="54"/>
      <c r="I39" s="58"/>
      <c r="J39" s="59"/>
      <c r="K39" s="62" t="s">
        <v>35</v>
      </c>
      <c r="L39" s="63"/>
      <c r="M39" s="45"/>
      <c r="N39" s="46"/>
      <c r="O39" s="46"/>
      <c r="P39" s="50"/>
      <c r="Q39" s="163"/>
      <c r="R39" s="52" t="s">
        <v>34</v>
      </c>
      <c r="S39" s="53"/>
      <c r="T39" s="53"/>
      <c r="U39" s="53"/>
      <c r="V39" s="53"/>
      <c r="W39" s="53"/>
      <c r="X39" s="54"/>
      <c r="Y39" s="58"/>
      <c r="Z39" s="59"/>
      <c r="AA39" s="62" t="s">
        <v>35</v>
      </c>
      <c r="AB39" s="63"/>
      <c r="AC39" s="45"/>
      <c r="AD39" s="46"/>
      <c r="AE39" s="46"/>
      <c r="AF39" s="167"/>
      <c r="AH39" s="2"/>
    </row>
    <row r="40" spans="1:35" ht="10.5" customHeight="1">
      <c r="A40" s="66"/>
      <c r="B40" s="86"/>
      <c r="C40" s="87"/>
      <c r="D40" s="87"/>
      <c r="E40" s="87"/>
      <c r="F40" s="87"/>
      <c r="G40" s="87"/>
      <c r="H40" s="88"/>
      <c r="I40" s="60"/>
      <c r="J40" s="61"/>
      <c r="K40" s="64"/>
      <c r="L40" s="65"/>
      <c r="M40" s="47"/>
      <c r="N40" s="48"/>
      <c r="O40" s="48"/>
      <c r="P40" s="51"/>
      <c r="Q40" s="163"/>
      <c r="R40" s="86"/>
      <c r="S40" s="87"/>
      <c r="T40" s="87"/>
      <c r="U40" s="87"/>
      <c r="V40" s="87"/>
      <c r="W40" s="87"/>
      <c r="X40" s="88"/>
      <c r="Y40" s="60"/>
      <c r="Z40" s="61"/>
      <c r="AA40" s="64"/>
      <c r="AB40" s="65"/>
      <c r="AC40" s="47"/>
      <c r="AD40" s="48"/>
      <c r="AE40" s="48"/>
      <c r="AF40" s="168"/>
      <c r="AH40" s="2"/>
    </row>
    <row r="41" spans="1:35" ht="10.5" customHeight="1">
      <c r="A41" s="66"/>
      <c r="B41" s="29" t="s">
        <v>36</v>
      </c>
      <c r="C41" s="30"/>
      <c r="D41" s="30"/>
      <c r="E41" s="30"/>
      <c r="F41" s="30"/>
      <c r="G41" s="30"/>
      <c r="H41" s="31"/>
      <c r="I41" s="35"/>
      <c r="J41" s="36"/>
      <c r="K41" s="39" t="s">
        <v>48</v>
      </c>
      <c r="L41" s="40"/>
      <c r="M41" s="43">
        <f>I41*I43*120</f>
        <v>0</v>
      </c>
      <c r="N41" s="44"/>
      <c r="O41" s="44"/>
      <c r="P41" s="49" t="s">
        <v>32</v>
      </c>
      <c r="Q41" s="163"/>
      <c r="R41" s="29"/>
      <c r="S41" s="30"/>
      <c r="T41" s="30"/>
      <c r="U41" s="30"/>
      <c r="V41" s="30"/>
      <c r="W41" s="30"/>
      <c r="X41" s="31"/>
      <c r="Y41" s="35"/>
      <c r="Z41" s="36"/>
      <c r="AA41" s="39" t="s">
        <v>38</v>
      </c>
      <c r="AB41" s="40"/>
      <c r="AC41" s="43">
        <f>Y41*Y43*120</f>
        <v>0</v>
      </c>
      <c r="AD41" s="44"/>
      <c r="AE41" s="44"/>
      <c r="AF41" s="166" t="s">
        <v>32</v>
      </c>
      <c r="AH41" s="2"/>
    </row>
    <row r="42" spans="1:35" ht="10.5" customHeight="1">
      <c r="A42" s="66"/>
      <c r="B42" s="32"/>
      <c r="C42" s="33"/>
      <c r="D42" s="33"/>
      <c r="E42" s="33"/>
      <c r="F42" s="33"/>
      <c r="G42" s="33"/>
      <c r="H42" s="34"/>
      <c r="I42" s="37"/>
      <c r="J42" s="38"/>
      <c r="K42" s="41"/>
      <c r="L42" s="42"/>
      <c r="M42" s="45"/>
      <c r="N42" s="46"/>
      <c r="O42" s="46"/>
      <c r="P42" s="50"/>
      <c r="Q42" s="163"/>
      <c r="R42" s="32"/>
      <c r="S42" s="33"/>
      <c r="T42" s="33"/>
      <c r="U42" s="33"/>
      <c r="V42" s="33"/>
      <c r="W42" s="33"/>
      <c r="X42" s="34"/>
      <c r="Y42" s="37"/>
      <c r="Z42" s="38"/>
      <c r="AA42" s="41"/>
      <c r="AB42" s="42"/>
      <c r="AC42" s="45"/>
      <c r="AD42" s="46"/>
      <c r="AE42" s="46"/>
      <c r="AF42" s="167"/>
      <c r="AH42" s="2">
        <v>100</v>
      </c>
      <c r="AI42">
        <v>100</v>
      </c>
    </row>
    <row r="43" spans="1:35" ht="10.5" customHeight="1">
      <c r="A43" s="66"/>
      <c r="B43" s="52" t="s">
        <v>39</v>
      </c>
      <c r="C43" s="53"/>
      <c r="D43" s="53"/>
      <c r="E43" s="53"/>
      <c r="F43" s="53"/>
      <c r="G43" s="53"/>
      <c r="H43" s="54"/>
      <c r="I43" s="58"/>
      <c r="J43" s="59"/>
      <c r="K43" s="62" t="s">
        <v>35</v>
      </c>
      <c r="L43" s="63"/>
      <c r="M43" s="45"/>
      <c r="N43" s="46"/>
      <c r="O43" s="46"/>
      <c r="P43" s="50"/>
      <c r="Q43" s="163"/>
      <c r="R43" s="52"/>
      <c r="S43" s="53"/>
      <c r="T43" s="53"/>
      <c r="U43" s="53"/>
      <c r="V43" s="53"/>
      <c r="W43" s="53"/>
      <c r="X43" s="54"/>
      <c r="Y43" s="58"/>
      <c r="Z43" s="59"/>
      <c r="AA43" s="62" t="s">
        <v>35</v>
      </c>
      <c r="AB43" s="63"/>
      <c r="AC43" s="45"/>
      <c r="AD43" s="46"/>
      <c r="AE43" s="46"/>
      <c r="AF43" s="167"/>
      <c r="AH43" s="2"/>
    </row>
    <row r="44" spans="1:35" ht="10.5" customHeight="1">
      <c r="A44" s="66"/>
      <c r="B44" s="86"/>
      <c r="C44" s="87"/>
      <c r="D44" s="87"/>
      <c r="E44" s="87"/>
      <c r="F44" s="87"/>
      <c r="G44" s="87"/>
      <c r="H44" s="88"/>
      <c r="I44" s="60"/>
      <c r="J44" s="61"/>
      <c r="K44" s="64"/>
      <c r="L44" s="65"/>
      <c r="M44" s="47"/>
      <c r="N44" s="48"/>
      <c r="O44" s="48"/>
      <c r="P44" s="51"/>
      <c r="Q44" s="163"/>
      <c r="R44" s="55"/>
      <c r="S44" s="56"/>
      <c r="T44" s="56"/>
      <c r="U44" s="56"/>
      <c r="V44" s="56"/>
      <c r="W44" s="56"/>
      <c r="X44" s="57"/>
      <c r="Y44" s="60"/>
      <c r="Z44" s="61"/>
      <c r="AA44" s="64"/>
      <c r="AB44" s="65"/>
      <c r="AC44" s="47"/>
      <c r="AD44" s="48"/>
      <c r="AE44" s="48"/>
      <c r="AF44" s="168"/>
      <c r="AH44" s="2"/>
    </row>
    <row r="45" spans="1:35" ht="10.5" customHeight="1">
      <c r="A45" s="66"/>
      <c r="B45" s="29" t="s">
        <v>40</v>
      </c>
      <c r="C45" s="30"/>
      <c r="D45" s="30"/>
      <c r="E45" s="30"/>
      <c r="F45" s="30"/>
      <c r="G45" s="30"/>
      <c r="H45" s="31"/>
      <c r="I45" s="35"/>
      <c r="J45" s="36"/>
      <c r="K45" s="39" t="s">
        <v>38</v>
      </c>
      <c r="L45" s="40"/>
      <c r="M45" s="43">
        <f>I45*I47*150</f>
        <v>0</v>
      </c>
      <c r="N45" s="44"/>
      <c r="O45" s="44"/>
      <c r="P45" s="49" t="s">
        <v>32</v>
      </c>
      <c r="Q45" s="163"/>
      <c r="R45" s="18"/>
      <c r="S45" s="19"/>
      <c r="T45" s="19"/>
      <c r="U45" s="19"/>
      <c r="V45" s="19"/>
      <c r="W45" s="19"/>
      <c r="X45" s="19"/>
      <c r="Y45" s="20"/>
      <c r="Z45" s="20"/>
      <c r="AA45" s="20"/>
      <c r="AB45" s="20"/>
      <c r="AC45" s="20"/>
      <c r="AD45" s="20"/>
      <c r="AE45" s="20"/>
      <c r="AF45" s="82"/>
      <c r="AH45" s="2"/>
    </row>
    <row r="46" spans="1:35" ht="10.5" customHeight="1">
      <c r="A46" s="66"/>
      <c r="B46" s="32"/>
      <c r="C46" s="33"/>
      <c r="D46" s="33"/>
      <c r="E46" s="33"/>
      <c r="F46" s="33"/>
      <c r="G46" s="33"/>
      <c r="H46" s="34"/>
      <c r="I46" s="37"/>
      <c r="J46" s="38"/>
      <c r="K46" s="41"/>
      <c r="L46" s="42"/>
      <c r="M46" s="45"/>
      <c r="N46" s="46"/>
      <c r="O46" s="46"/>
      <c r="P46" s="50"/>
      <c r="Q46" s="163"/>
      <c r="R46" s="22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83"/>
      <c r="AH46" s="2">
        <v>100</v>
      </c>
      <c r="AI46">
        <v>100</v>
      </c>
    </row>
    <row r="47" spans="1:35" ht="10.5" customHeight="1">
      <c r="A47" s="66"/>
      <c r="B47" s="52" t="s">
        <v>41</v>
      </c>
      <c r="C47" s="53"/>
      <c r="D47" s="53"/>
      <c r="E47" s="53"/>
      <c r="F47" s="53"/>
      <c r="G47" s="53"/>
      <c r="H47" s="54"/>
      <c r="I47" s="58"/>
      <c r="J47" s="59"/>
      <c r="K47" s="62" t="s">
        <v>35</v>
      </c>
      <c r="L47" s="63"/>
      <c r="M47" s="45"/>
      <c r="N47" s="46"/>
      <c r="O47" s="46"/>
      <c r="P47" s="50"/>
      <c r="Q47" s="163"/>
      <c r="R47" s="18" t="s">
        <v>42</v>
      </c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84"/>
      <c r="AH47" s="2"/>
    </row>
    <row r="48" spans="1:35" ht="10.5" customHeight="1">
      <c r="A48" s="66"/>
      <c r="B48" s="86"/>
      <c r="C48" s="87"/>
      <c r="D48" s="87"/>
      <c r="E48" s="87"/>
      <c r="F48" s="87"/>
      <c r="G48" s="87"/>
      <c r="H48" s="88"/>
      <c r="I48" s="60"/>
      <c r="J48" s="61"/>
      <c r="K48" s="64"/>
      <c r="L48" s="65"/>
      <c r="M48" s="47"/>
      <c r="N48" s="48"/>
      <c r="O48" s="48"/>
      <c r="P48" s="51"/>
      <c r="Q48" s="163"/>
      <c r="R48" s="26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85"/>
      <c r="AH48" s="2"/>
    </row>
    <row r="49" spans="1:35" ht="10.5" customHeight="1">
      <c r="A49" s="66"/>
      <c r="B49" s="29" t="s">
        <v>43</v>
      </c>
      <c r="C49" s="30"/>
      <c r="D49" s="30"/>
      <c r="E49" s="30"/>
      <c r="F49" s="30"/>
      <c r="G49" s="30"/>
      <c r="H49" s="31"/>
      <c r="I49" s="35"/>
      <c r="J49" s="36"/>
      <c r="K49" s="39" t="s">
        <v>38</v>
      </c>
      <c r="L49" s="40"/>
      <c r="M49" s="43">
        <f>I49*I51*60</f>
        <v>0</v>
      </c>
      <c r="N49" s="44"/>
      <c r="O49" s="44"/>
      <c r="P49" s="49" t="s">
        <v>32</v>
      </c>
      <c r="Q49" s="163"/>
      <c r="R49" s="29" t="s">
        <v>30</v>
      </c>
      <c r="S49" s="30"/>
      <c r="T49" s="30"/>
      <c r="U49" s="30"/>
      <c r="V49" s="30"/>
      <c r="W49" s="30"/>
      <c r="X49" s="31"/>
      <c r="Y49" s="35"/>
      <c r="Z49" s="36"/>
      <c r="AA49" s="39" t="s">
        <v>38</v>
      </c>
      <c r="AB49" s="40"/>
      <c r="AC49" s="43">
        <f>Y49*Y51*120</f>
        <v>0</v>
      </c>
      <c r="AD49" s="44"/>
      <c r="AE49" s="44"/>
      <c r="AF49" s="166" t="s">
        <v>32</v>
      </c>
      <c r="AH49" s="2"/>
    </row>
    <row r="50" spans="1:35" ht="10.5" customHeight="1">
      <c r="A50" s="66"/>
      <c r="B50" s="32"/>
      <c r="C50" s="33"/>
      <c r="D50" s="33"/>
      <c r="E50" s="33"/>
      <c r="F50" s="33"/>
      <c r="G50" s="33"/>
      <c r="H50" s="34"/>
      <c r="I50" s="37"/>
      <c r="J50" s="38"/>
      <c r="K50" s="41"/>
      <c r="L50" s="42"/>
      <c r="M50" s="45"/>
      <c r="N50" s="46"/>
      <c r="O50" s="46"/>
      <c r="P50" s="50"/>
      <c r="Q50" s="163"/>
      <c r="R50" s="32"/>
      <c r="S50" s="33"/>
      <c r="T50" s="33"/>
      <c r="U50" s="33"/>
      <c r="V50" s="33"/>
      <c r="W50" s="33"/>
      <c r="X50" s="34"/>
      <c r="Y50" s="37"/>
      <c r="Z50" s="38"/>
      <c r="AA50" s="41"/>
      <c r="AB50" s="42"/>
      <c r="AC50" s="45"/>
      <c r="AD50" s="46"/>
      <c r="AE50" s="46"/>
      <c r="AF50" s="167"/>
      <c r="AH50" s="2">
        <v>50</v>
      </c>
      <c r="AI50">
        <v>100</v>
      </c>
    </row>
    <row r="51" spans="1:35" ht="10.5" customHeight="1">
      <c r="A51" s="66"/>
      <c r="B51" s="52" t="s">
        <v>44</v>
      </c>
      <c r="C51" s="53"/>
      <c r="D51" s="53"/>
      <c r="E51" s="53"/>
      <c r="F51" s="53"/>
      <c r="G51" s="53"/>
      <c r="H51" s="54"/>
      <c r="I51" s="58"/>
      <c r="J51" s="59"/>
      <c r="K51" s="62" t="s">
        <v>35</v>
      </c>
      <c r="L51" s="63"/>
      <c r="M51" s="45"/>
      <c r="N51" s="46"/>
      <c r="O51" s="46"/>
      <c r="P51" s="50"/>
      <c r="Q51" s="163"/>
      <c r="R51" s="52" t="s">
        <v>45</v>
      </c>
      <c r="S51" s="53"/>
      <c r="T51" s="53"/>
      <c r="U51" s="53"/>
      <c r="V51" s="53"/>
      <c r="W51" s="53"/>
      <c r="X51" s="54"/>
      <c r="Y51" s="58"/>
      <c r="Z51" s="59"/>
      <c r="AA51" s="62" t="s">
        <v>35</v>
      </c>
      <c r="AB51" s="63"/>
      <c r="AC51" s="45"/>
      <c r="AD51" s="46"/>
      <c r="AE51" s="46"/>
      <c r="AF51" s="167"/>
      <c r="AH51" s="2"/>
    </row>
    <row r="52" spans="1:35" ht="10.5" customHeight="1">
      <c r="A52" s="66"/>
      <c r="B52" s="55"/>
      <c r="C52" s="56"/>
      <c r="D52" s="56"/>
      <c r="E52" s="56"/>
      <c r="F52" s="56"/>
      <c r="G52" s="56"/>
      <c r="H52" s="57"/>
      <c r="I52" s="60"/>
      <c r="J52" s="61"/>
      <c r="K52" s="64"/>
      <c r="L52" s="65"/>
      <c r="M52" s="47"/>
      <c r="N52" s="48"/>
      <c r="O52" s="48"/>
      <c r="P52" s="51"/>
      <c r="Q52" s="163"/>
      <c r="R52" s="55"/>
      <c r="S52" s="56"/>
      <c r="T52" s="56"/>
      <c r="U52" s="56"/>
      <c r="V52" s="56"/>
      <c r="W52" s="56"/>
      <c r="X52" s="57"/>
      <c r="Y52" s="60"/>
      <c r="Z52" s="61"/>
      <c r="AA52" s="64"/>
      <c r="AB52" s="65"/>
      <c r="AC52" s="47"/>
      <c r="AD52" s="48"/>
      <c r="AE52" s="48"/>
      <c r="AF52" s="168"/>
      <c r="AH52" s="2"/>
    </row>
    <row r="53" spans="1:35" ht="10.5" customHeight="1">
      <c r="A53" s="66"/>
      <c r="B53" s="18" t="s">
        <v>46</v>
      </c>
      <c r="C53" s="19"/>
      <c r="D53" s="19"/>
      <c r="E53" s="19"/>
      <c r="F53" s="19"/>
      <c r="G53" s="19"/>
      <c r="H53" s="19"/>
      <c r="I53" s="20"/>
      <c r="J53" s="20"/>
      <c r="K53" s="20"/>
      <c r="L53" s="20"/>
      <c r="M53" s="20"/>
      <c r="N53" s="20"/>
      <c r="O53" s="20"/>
      <c r="P53" s="21"/>
      <c r="Q53" s="163"/>
      <c r="R53" s="18" t="s">
        <v>47</v>
      </c>
      <c r="S53" s="19"/>
      <c r="T53" s="19"/>
      <c r="U53" s="19"/>
      <c r="V53" s="19"/>
      <c r="W53" s="19"/>
      <c r="X53" s="19"/>
      <c r="Y53" s="20"/>
      <c r="Z53" s="20"/>
      <c r="AA53" s="20"/>
      <c r="AB53" s="20"/>
      <c r="AC53" s="20"/>
      <c r="AD53" s="20"/>
      <c r="AE53" s="20"/>
      <c r="AF53" s="82"/>
      <c r="AH53" s="2"/>
    </row>
    <row r="54" spans="1:35" ht="10.5" customHeight="1">
      <c r="A54" s="66"/>
      <c r="B54" s="22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23"/>
      <c r="Q54" s="163"/>
      <c r="R54" s="22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83"/>
      <c r="AH54" s="2">
        <v>50</v>
      </c>
      <c r="AI54">
        <v>100</v>
      </c>
    </row>
    <row r="55" spans="1:35" ht="10.5" customHeight="1">
      <c r="A55" s="66"/>
      <c r="B55" s="18" t="s">
        <v>42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5"/>
      <c r="Q55" s="163"/>
      <c r="R55" s="18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84"/>
      <c r="AH55" s="2"/>
    </row>
    <row r="56" spans="1:35" ht="10.5" customHeight="1">
      <c r="A56" s="66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8"/>
      <c r="Q56" s="163"/>
      <c r="R56" s="169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84"/>
      <c r="AH56" s="2"/>
    </row>
    <row r="57" spans="1:35" ht="10.5" customHeight="1">
      <c r="A57" s="16"/>
      <c r="B57" s="29" t="s">
        <v>43</v>
      </c>
      <c r="C57" s="30"/>
      <c r="D57" s="30"/>
      <c r="E57" s="30"/>
      <c r="F57" s="30"/>
      <c r="G57" s="30"/>
      <c r="H57" s="31"/>
      <c r="I57" s="35"/>
      <c r="J57" s="36"/>
      <c r="K57" s="39" t="s">
        <v>48</v>
      </c>
      <c r="L57" s="40"/>
      <c r="M57" s="43">
        <f>I57*I59*60</f>
        <v>0</v>
      </c>
      <c r="N57" s="44"/>
      <c r="O57" s="44"/>
      <c r="P57" s="49" t="s">
        <v>32</v>
      </c>
      <c r="Q57" s="163"/>
      <c r="R57" s="18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83"/>
      <c r="AH57" s="2"/>
    </row>
    <row r="58" spans="1:35" ht="10.5" customHeight="1">
      <c r="A58" s="16"/>
      <c r="B58" s="32"/>
      <c r="C58" s="33"/>
      <c r="D58" s="33"/>
      <c r="E58" s="33"/>
      <c r="F58" s="33"/>
      <c r="G58" s="33"/>
      <c r="H58" s="34"/>
      <c r="I58" s="37"/>
      <c r="J58" s="38"/>
      <c r="K58" s="41"/>
      <c r="L58" s="42"/>
      <c r="M58" s="45"/>
      <c r="N58" s="46"/>
      <c r="O58" s="46"/>
      <c r="P58" s="50"/>
      <c r="Q58" s="163"/>
      <c r="R58" s="22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83"/>
      <c r="AH58" s="2">
        <v>200</v>
      </c>
      <c r="AI58">
        <v>100</v>
      </c>
    </row>
    <row r="59" spans="1:35" ht="10.5" customHeight="1">
      <c r="A59" s="16"/>
      <c r="B59" s="52" t="s">
        <v>49</v>
      </c>
      <c r="C59" s="53"/>
      <c r="D59" s="53"/>
      <c r="E59" s="53"/>
      <c r="F59" s="53"/>
      <c r="G59" s="53"/>
      <c r="H59" s="54"/>
      <c r="I59" s="58"/>
      <c r="J59" s="59"/>
      <c r="K59" s="62" t="s">
        <v>35</v>
      </c>
      <c r="L59" s="63"/>
      <c r="M59" s="45"/>
      <c r="N59" s="46"/>
      <c r="O59" s="46"/>
      <c r="P59" s="50"/>
      <c r="Q59" s="163"/>
      <c r="R59" s="18" t="s">
        <v>42</v>
      </c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84"/>
      <c r="AH59" s="2"/>
    </row>
    <row r="60" spans="1:35" ht="10.5" customHeight="1">
      <c r="A60" s="16"/>
      <c r="B60" s="52"/>
      <c r="C60" s="53"/>
      <c r="D60" s="53"/>
      <c r="E60" s="53"/>
      <c r="F60" s="53"/>
      <c r="G60" s="53"/>
      <c r="H60" s="54"/>
      <c r="I60" s="90"/>
      <c r="J60" s="91"/>
      <c r="K60" s="77"/>
      <c r="L60" s="89"/>
      <c r="M60" s="45"/>
      <c r="N60" s="46"/>
      <c r="O60" s="46"/>
      <c r="P60" s="50"/>
      <c r="Q60" s="163"/>
      <c r="R60" s="26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85"/>
      <c r="AH60" s="2"/>
    </row>
    <row r="61" spans="1:35" ht="10.5" customHeight="1">
      <c r="A61" s="15" t="s">
        <v>50</v>
      </c>
      <c r="B61" s="29" t="s">
        <v>51</v>
      </c>
      <c r="C61" s="30"/>
      <c r="D61" s="30"/>
      <c r="E61" s="30"/>
      <c r="F61" s="30"/>
      <c r="G61" s="30"/>
      <c r="H61" s="31"/>
      <c r="I61" s="35"/>
      <c r="J61" s="36"/>
      <c r="K61" s="39" t="s">
        <v>48</v>
      </c>
      <c r="L61" s="40"/>
      <c r="M61" s="43">
        <f>I61*I63*240</f>
        <v>0</v>
      </c>
      <c r="N61" s="44"/>
      <c r="O61" s="44"/>
      <c r="P61" s="49" t="s">
        <v>32</v>
      </c>
      <c r="Q61" s="163"/>
      <c r="R61" s="29" t="s">
        <v>53</v>
      </c>
      <c r="S61" s="30"/>
      <c r="T61" s="30"/>
      <c r="U61" s="30"/>
      <c r="V61" s="30"/>
      <c r="W61" s="30"/>
      <c r="X61" s="31"/>
      <c r="Y61" s="35"/>
      <c r="Z61" s="36"/>
      <c r="AA61" s="39" t="s">
        <v>38</v>
      </c>
      <c r="AB61" s="40"/>
      <c r="AC61" s="43">
        <f>Y61*Y63*60</f>
        <v>0</v>
      </c>
      <c r="AD61" s="44"/>
      <c r="AE61" s="44"/>
      <c r="AF61" s="166" t="s">
        <v>32</v>
      </c>
      <c r="AH61" s="2"/>
    </row>
    <row r="62" spans="1:35" ht="10.5" customHeight="1">
      <c r="A62" s="16"/>
      <c r="B62" s="32"/>
      <c r="C62" s="33"/>
      <c r="D62" s="33"/>
      <c r="E62" s="33"/>
      <c r="F62" s="33"/>
      <c r="G62" s="33"/>
      <c r="H62" s="34"/>
      <c r="I62" s="37"/>
      <c r="J62" s="38"/>
      <c r="K62" s="41"/>
      <c r="L62" s="42"/>
      <c r="M62" s="45"/>
      <c r="N62" s="46"/>
      <c r="O62" s="46"/>
      <c r="P62" s="50"/>
      <c r="Q62" s="163"/>
      <c r="R62" s="32"/>
      <c r="S62" s="33"/>
      <c r="T62" s="33"/>
      <c r="U62" s="33"/>
      <c r="V62" s="33"/>
      <c r="W62" s="33"/>
      <c r="X62" s="34"/>
      <c r="Y62" s="37"/>
      <c r="Z62" s="38"/>
      <c r="AA62" s="41"/>
      <c r="AB62" s="42"/>
      <c r="AC62" s="45"/>
      <c r="AD62" s="46"/>
      <c r="AE62" s="46"/>
      <c r="AF62" s="167"/>
      <c r="AH62" s="2">
        <v>200</v>
      </c>
      <c r="AI62">
        <v>100</v>
      </c>
    </row>
    <row r="63" spans="1:35" ht="10.5" customHeight="1">
      <c r="A63" s="16"/>
      <c r="B63" s="52" t="s">
        <v>55</v>
      </c>
      <c r="C63" s="53"/>
      <c r="D63" s="53"/>
      <c r="E63" s="53"/>
      <c r="F63" s="53"/>
      <c r="G63" s="53"/>
      <c r="H63" s="54"/>
      <c r="I63" s="58"/>
      <c r="J63" s="59"/>
      <c r="K63" s="62" t="s">
        <v>35</v>
      </c>
      <c r="L63" s="63"/>
      <c r="M63" s="45"/>
      <c r="N63" s="46"/>
      <c r="O63" s="46"/>
      <c r="P63" s="50"/>
      <c r="Q63" s="163"/>
      <c r="R63" s="18" t="s">
        <v>56</v>
      </c>
      <c r="S63" s="170"/>
      <c r="T63" s="170"/>
      <c r="U63" s="170"/>
      <c r="V63" s="170"/>
      <c r="W63" s="170"/>
      <c r="X63" s="171"/>
      <c r="Y63" s="58"/>
      <c r="Z63" s="59"/>
      <c r="AA63" s="62" t="s">
        <v>35</v>
      </c>
      <c r="AB63" s="63"/>
      <c r="AC63" s="45"/>
      <c r="AD63" s="46"/>
      <c r="AE63" s="46"/>
      <c r="AF63" s="167"/>
      <c r="AH63" s="2"/>
    </row>
    <row r="64" spans="1:35" ht="10.5" customHeight="1">
      <c r="A64" s="16"/>
      <c r="B64" s="52"/>
      <c r="C64" s="53"/>
      <c r="D64" s="53"/>
      <c r="E64" s="53"/>
      <c r="F64" s="53"/>
      <c r="G64" s="53"/>
      <c r="H64" s="54"/>
      <c r="I64" s="60"/>
      <c r="J64" s="61"/>
      <c r="K64" s="64"/>
      <c r="L64" s="65"/>
      <c r="M64" s="45"/>
      <c r="N64" s="46"/>
      <c r="O64" s="46"/>
      <c r="P64" s="51"/>
      <c r="Q64" s="163"/>
      <c r="R64" s="172"/>
      <c r="S64" s="173"/>
      <c r="T64" s="173"/>
      <c r="U64" s="173"/>
      <c r="V64" s="173"/>
      <c r="W64" s="173"/>
      <c r="X64" s="174"/>
      <c r="Y64" s="60"/>
      <c r="Z64" s="61"/>
      <c r="AA64" s="64"/>
      <c r="AB64" s="65"/>
      <c r="AC64" s="47"/>
      <c r="AD64" s="48"/>
      <c r="AE64" s="48"/>
      <c r="AF64" s="168"/>
      <c r="AH64" s="2"/>
    </row>
    <row r="65" spans="1:35" ht="10.5" customHeight="1">
      <c r="A65" s="16"/>
      <c r="B65" s="29" t="s">
        <v>43</v>
      </c>
      <c r="C65" s="30"/>
      <c r="D65" s="30"/>
      <c r="E65" s="30"/>
      <c r="F65" s="30"/>
      <c r="G65" s="30"/>
      <c r="H65" s="31"/>
      <c r="I65" s="35"/>
      <c r="J65" s="36"/>
      <c r="K65" s="39" t="s">
        <v>38</v>
      </c>
      <c r="L65" s="40"/>
      <c r="M65" s="43">
        <f>I65*I67*60</f>
        <v>0</v>
      </c>
      <c r="N65" s="44"/>
      <c r="O65" s="44"/>
      <c r="P65" s="49" t="s">
        <v>32</v>
      </c>
      <c r="Q65" s="163"/>
      <c r="R65" s="29" t="s">
        <v>43</v>
      </c>
      <c r="S65" s="30"/>
      <c r="T65" s="30"/>
      <c r="U65" s="30"/>
      <c r="V65" s="30"/>
      <c r="W65" s="30"/>
      <c r="X65" s="31"/>
      <c r="Y65" s="35"/>
      <c r="Z65" s="36"/>
      <c r="AA65" s="39" t="s">
        <v>58</v>
      </c>
      <c r="AB65" s="40"/>
      <c r="AC65" s="43">
        <f>Y65*Y67*60</f>
        <v>0</v>
      </c>
      <c r="AD65" s="44"/>
      <c r="AE65" s="44"/>
      <c r="AF65" s="166" t="s">
        <v>32</v>
      </c>
      <c r="AH65" s="2"/>
    </row>
    <row r="66" spans="1:35" ht="10.5" customHeight="1">
      <c r="A66" s="16"/>
      <c r="B66" s="32"/>
      <c r="C66" s="33"/>
      <c r="D66" s="33"/>
      <c r="E66" s="33"/>
      <c r="F66" s="33"/>
      <c r="G66" s="33"/>
      <c r="H66" s="34"/>
      <c r="I66" s="37"/>
      <c r="J66" s="38"/>
      <c r="K66" s="41"/>
      <c r="L66" s="42"/>
      <c r="M66" s="45"/>
      <c r="N66" s="46"/>
      <c r="O66" s="46"/>
      <c r="P66" s="50"/>
      <c r="Q66" s="163"/>
      <c r="R66" s="32"/>
      <c r="S66" s="33"/>
      <c r="T66" s="33"/>
      <c r="U66" s="33"/>
      <c r="V66" s="33"/>
      <c r="W66" s="33"/>
      <c r="X66" s="34"/>
      <c r="Y66" s="37"/>
      <c r="Z66" s="38"/>
      <c r="AA66" s="41"/>
      <c r="AB66" s="42"/>
      <c r="AC66" s="45"/>
      <c r="AD66" s="46"/>
      <c r="AE66" s="46"/>
      <c r="AF66" s="167"/>
      <c r="AH66" s="2">
        <v>50</v>
      </c>
      <c r="AI66">
        <v>100</v>
      </c>
    </row>
    <row r="67" spans="1:35" ht="10.5" customHeight="1">
      <c r="A67" s="16"/>
      <c r="B67" s="52" t="s">
        <v>59</v>
      </c>
      <c r="C67" s="53"/>
      <c r="D67" s="53"/>
      <c r="E67" s="53"/>
      <c r="F67" s="53"/>
      <c r="G67" s="53"/>
      <c r="H67" s="54"/>
      <c r="I67" s="58"/>
      <c r="J67" s="59"/>
      <c r="K67" s="62" t="s">
        <v>35</v>
      </c>
      <c r="L67" s="63"/>
      <c r="M67" s="45"/>
      <c r="N67" s="46"/>
      <c r="O67" s="46"/>
      <c r="P67" s="50"/>
      <c r="Q67" s="163"/>
      <c r="R67" s="52" t="s">
        <v>60</v>
      </c>
      <c r="S67" s="53"/>
      <c r="T67" s="53"/>
      <c r="U67" s="53"/>
      <c r="V67" s="53"/>
      <c r="W67" s="53"/>
      <c r="X67" s="54"/>
      <c r="Y67" s="58"/>
      <c r="Z67" s="59"/>
      <c r="AA67" s="62" t="s">
        <v>7</v>
      </c>
      <c r="AB67" s="63"/>
      <c r="AC67" s="45"/>
      <c r="AD67" s="46"/>
      <c r="AE67" s="46"/>
      <c r="AF67" s="167"/>
      <c r="AH67" s="2"/>
    </row>
    <row r="68" spans="1:35" ht="10.5" customHeight="1">
      <c r="A68" s="17"/>
      <c r="B68" s="86"/>
      <c r="C68" s="87"/>
      <c r="D68" s="87"/>
      <c r="E68" s="87"/>
      <c r="F68" s="87"/>
      <c r="G68" s="87"/>
      <c r="H68" s="88"/>
      <c r="I68" s="60"/>
      <c r="J68" s="61"/>
      <c r="K68" s="64"/>
      <c r="L68" s="65"/>
      <c r="M68" s="45"/>
      <c r="N68" s="46"/>
      <c r="O68" s="46"/>
      <c r="P68" s="51"/>
      <c r="Q68" s="163"/>
      <c r="R68" s="86"/>
      <c r="S68" s="87"/>
      <c r="T68" s="87"/>
      <c r="U68" s="87"/>
      <c r="V68" s="87"/>
      <c r="W68" s="87"/>
      <c r="X68" s="88"/>
      <c r="Y68" s="60"/>
      <c r="Z68" s="61"/>
      <c r="AA68" s="64"/>
      <c r="AB68" s="65"/>
      <c r="AC68" s="47"/>
      <c r="AD68" s="48"/>
      <c r="AE68" s="48"/>
      <c r="AF68" s="168"/>
      <c r="AH68" s="2"/>
    </row>
    <row r="69" spans="1:35" ht="10.5" customHeight="1">
      <c r="A69" s="15" t="s">
        <v>61</v>
      </c>
      <c r="B69" s="32" t="s">
        <v>84</v>
      </c>
      <c r="C69" s="33"/>
      <c r="D69" s="33"/>
      <c r="E69" s="33"/>
      <c r="F69" s="33"/>
      <c r="G69" s="33"/>
      <c r="H69" s="34"/>
      <c r="I69" s="90"/>
      <c r="J69" s="91"/>
      <c r="K69" s="77" t="s">
        <v>63</v>
      </c>
      <c r="L69" s="89"/>
      <c r="M69" s="43">
        <f>I69*1880</f>
        <v>0</v>
      </c>
      <c r="N69" s="44"/>
      <c r="O69" s="44"/>
      <c r="P69" s="50" t="s">
        <v>32</v>
      </c>
      <c r="Q69" s="163"/>
      <c r="R69" s="29" t="s">
        <v>43</v>
      </c>
      <c r="S69" s="30"/>
      <c r="T69" s="30"/>
      <c r="U69" s="30"/>
      <c r="V69" s="30"/>
      <c r="W69" s="30"/>
      <c r="X69" s="31"/>
      <c r="Y69" s="35"/>
      <c r="Z69" s="36"/>
      <c r="AA69" s="39" t="s">
        <v>38</v>
      </c>
      <c r="AB69" s="40"/>
      <c r="AC69" s="43">
        <f>Y69*Y71*60</f>
        <v>0</v>
      </c>
      <c r="AD69" s="44"/>
      <c r="AE69" s="44"/>
      <c r="AF69" s="166" t="s">
        <v>32</v>
      </c>
      <c r="AH69" s="2"/>
    </row>
    <row r="70" spans="1:35" ht="10.5" customHeight="1">
      <c r="A70" s="66"/>
      <c r="B70" s="32"/>
      <c r="C70" s="33"/>
      <c r="D70" s="33"/>
      <c r="E70" s="33"/>
      <c r="F70" s="33"/>
      <c r="G70" s="33"/>
      <c r="H70" s="34"/>
      <c r="I70" s="90"/>
      <c r="J70" s="91"/>
      <c r="K70" s="77"/>
      <c r="L70" s="89"/>
      <c r="M70" s="45"/>
      <c r="N70" s="46"/>
      <c r="O70" s="46"/>
      <c r="P70" s="50"/>
      <c r="Q70" s="163"/>
      <c r="R70" s="32"/>
      <c r="S70" s="33"/>
      <c r="T70" s="33"/>
      <c r="U70" s="33"/>
      <c r="V70" s="33"/>
      <c r="W70" s="33"/>
      <c r="X70" s="34"/>
      <c r="Y70" s="37"/>
      <c r="Z70" s="38"/>
      <c r="AA70" s="41"/>
      <c r="AB70" s="42"/>
      <c r="AC70" s="45"/>
      <c r="AD70" s="46"/>
      <c r="AE70" s="46"/>
      <c r="AF70" s="167"/>
      <c r="AH70" s="2">
        <v>1570</v>
      </c>
      <c r="AI70">
        <v>100</v>
      </c>
    </row>
    <row r="71" spans="1:35" ht="10.5" customHeight="1">
      <c r="A71" s="66"/>
      <c r="B71" s="52" t="s">
        <v>65</v>
      </c>
      <c r="C71" s="53"/>
      <c r="D71" s="53"/>
      <c r="E71" s="53"/>
      <c r="F71" s="53"/>
      <c r="G71" s="53"/>
      <c r="H71" s="54"/>
      <c r="I71" s="90"/>
      <c r="J71" s="91"/>
      <c r="K71" s="77"/>
      <c r="L71" s="89"/>
      <c r="M71" s="45"/>
      <c r="N71" s="46"/>
      <c r="O71" s="46"/>
      <c r="P71" s="50"/>
      <c r="Q71" s="163"/>
      <c r="R71" s="52" t="s">
        <v>85</v>
      </c>
      <c r="S71" s="53"/>
      <c r="T71" s="53"/>
      <c r="U71" s="53"/>
      <c r="V71" s="53"/>
      <c r="W71" s="53"/>
      <c r="X71" s="54"/>
      <c r="Y71" s="58"/>
      <c r="Z71" s="59"/>
      <c r="AA71" s="62" t="s">
        <v>35</v>
      </c>
      <c r="AB71" s="63"/>
      <c r="AC71" s="45"/>
      <c r="AD71" s="46"/>
      <c r="AE71" s="46"/>
      <c r="AF71" s="167"/>
      <c r="AH71" s="2"/>
    </row>
    <row r="72" spans="1:35" ht="10.5" customHeight="1">
      <c r="A72" s="66"/>
      <c r="B72" s="52"/>
      <c r="C72" s="53"/>
      <c r="D72" s="53"/>
      <c r="E72" s="53"/>
      <c r="F72" s="53"/>
      <c r="G72" s="53"/>
      <c r="H72" s="54"/>
      <c r="I72" s="60"/>
      <c r="J72" s="61"/>
      <c r="K72" s="77"/>
      <c r="L72" s="89"/>
      <c r="M72" s="45"/>
      <c r="N72" s="46"/>
      <c r="O72" s="46"/>
      <c r="P72" s="51"/>
      <c r="Q72" s="163"/>
      <c r="R72" s="86"/>
      <c r="S72" s="87"/>
      <c r="T72" s="87"/>
      <c r="U72" s="87"/>
      <c r="V72" s="87"/>
      <c r="W72" s="87"/>
      <c r="X72" s="88"/>
      <c r="Y72" s="60"/>
      <c r="Z72" s="61"/>
      <c r="AA72" s="64"/>
      <c r="AB72" s="65"/>
      <c r="AC72" s="47"/>
      <c r="AD72" s="48"/>
      <c r="AE72" s="48"/>
      <c r="AF72" s="168"/>
      <c r="AH72" s="2"/>
    </row>
    <row r="73" spans="1:35" ht="10.5" customHeight="1">
      <c r="A73" s="66"/>
      <c r="B73" s="29" t="s">
        <v>86</v>
      </c>
      <c r="C73" s="30"/>
      <c r="D73" s="30"/>
      <c r="E73" s="30"/>
      <c r="F73" s="30"/>
      <c r="G73" s="30"/>
      <c r="H73" s="31"/>
      <c r="I73" s="35"/>
      <c r="J73" s="36"/>
      <c r="K73" s="39" t="s">
        <v>63</v>
      </c>
      <c r="L73" s="40"/>
      <c r="M73" s="43">
        <f>I73*3140</f>
        <v>0</v>
      </c>
      <c r="N73" s="44"/>
      <c r="O73" s="44"/>
      <c r="P73" s="49" t="s">
        <v>32</v>
      </c>
      <c r="Q73" s="163"/>
      <c r="R73" s="29" t="s">
        <v>68</v>
      </c>
      <c r="S73" s="30"/>
      <c r="T73" s="30"/>
      <c r="U73" s="30"/>
      <c r="V73" s="30"/>
      <c r="W73" s="30"/>
      <c r="X73" s="31"/>
      <c r="Y73" s="35"/>
      <c r="Z73" s="36"/>
      <c r="AA73" s="39" t="s">
        <v>69</v>
      </c>
      <c r="AB73" s="40"/>
      <c r="AC73" s="43">
        <f>Y73*Y75*25</f>
        <v>0</v>
      </c>
      <c r="AD73" s="44"/>
      <c r="AE73" s="44"/>
      <c r="AF73" s="166" t="s">
        <v>32</v>
      </c>
      <c r="AH73" s="2"/>
    </row>
    <row r="74" spans="1:35" ht="10.5" customHeight="1">
      <c r="A74" s="66"/>
      <c r="B74" s="32"/>
      <c r="C74" s="33"/>
      <c r="D74" s="33"/>
      <c r="E74" s="33"/>
      <c r="F74" s="33"/>
      <c r="G74" s="33"/>
      <c r="H74" s="34"/>
      <c r="I74" s="90"/>
      <c r="J74" s="91"/>
      <c r="K74" s="77"/>
      <c r="L74" s="89"/>
      <c r="M74" s="45"/>
      <c r="N74" s="46"/>
      <c r="O74" s="46"/>
      <c r="P74" s="50"/>
      <c r="Q74" s="163"/>
      <c r="R74" s="32"/>
      <c r="S74" s="33"/>
      <c r="T74" s="33"/>
      <c r="U74" s="33"/>
      <c r="V74" s="33"/>
      <c r="W74" s="33"/>
      <c r="X74" s="34"/>
      <c r="Y74" s="37"/>
      <c r="Z74" s="38"/>
      <c r="AA74" s="41"/>
      <c r="AB74" s="42"/>
      <c r="AC74" s="45"/>
      <c r="AD74" s="46"/>
      <c r="AE74" s="46"/>
      <c r="AF74" s="167"/>
      <c r="AH74" s="2">
        <v>2620</v>
      </c>
      <c r="AI74">
        <v>100</v>
      </c>
    </row>
    <row r="75" spans="1:35" ht="10.5" customHeight="1">
      <c r="A75" s="66"/>
      <c r="B75" s="52" t="s">
        <v>70</v>
      </c>
      <c r="C75" s="53"/>
      <c r="D75" s="53"/>
      <c r="E75" s="53"/>
      <c r="F75" s="53"/>
      <c r="G75" s="53"/>
      <c r="H75" s="54"/>
      <c r="I75" s="90"/>
      <c r="J75" s="91"/>
      <c r="K75" s="77"/>
      <c r="L75" s="89"/>
      <c r="M75" s="45"/>
      <c r="N75" s="46"/>
      <c r="O75" s="46"/>
      <c r="P75" s="50"/>
      <c r="Q75" s="163"/>
      <c r="R75" s="52" t="s">
        <v>71</v>
      </c>
      <c r="S75" s="53"/>
      <c r="T75" s="53"/>
      <c r="U75" s="53"/>
      <c r="V75" s="53"/>
      <c r="W75" s="53"/>
      <c r="X75" s="54"/>
      <c r="Y75" s="58"/>
      <c r="Z75" s="59"/>
      <c r="AA75" s="62" t="s">
        <v>35</v>
      </c>
      <c r="AB75" s="63"/>
      <c r="AC75" s="45"/>
      <c r="AD75" s="46"/>
      <c r="AE75" s="46"/>
      <c r="AF75" s="167"/>
      <c r="AH75" s="2"/>
    </row>
    <row r="76" spans="1:35" ht="10.5" customHeight="1">
      <c r="A76" s="66"/>
      <c r="B76" s="86"/>
      <c r="C76" s="87"/>
      <c r="D76" s="87"/>
      <c r="E76" s="87"/>
      <c r="F76" s="87"/>
      <c r="G76" s="87"/>
      <c r="H76" s="88"/>
      <c r="I76" s="60"/>
      <c r="J76" s="61"/>
      <c r="K76" s="64"/>
      <c r="L76" s="65"/>
      <c r="M76" s="45"/>
      <c r="N76" s="46"/>
      <c r="O76" s="46"/>
      <c r="P76" s="51"/>
      <c r="Q76" s="163"/>
      <c r="R76" s="86"/>
      <c r="S76" s="87"/>
      <c r="T76" s="87"/>
      <c r="U76" s="87"/>
      <c r="V76" s="87"/>
      <c r="W76" s="87"/>
      <c r="X76" s="88"/>
      <c r="Y76" s="60"/>
      <c r="Z76" s="61"/>
      <c r="AA76" s="64"/>
      <c r="AB76" s="65"/>
      <c r="AC76" s="47"/>
      <c r="AD76" s="48"/>
      <c r="AE76" s="48"/>
      <c r="AF76" s="168"/>
      <c r="AH76" s="2"/>
    </row>
    <row r="77" spans="1:35" ht="10.5" customHeight="1">
      <c r="A77" s="16"/>
      <c r="B77" s="32" t="s">
        <v>87</v>
      </c>
      <c r="C77" s="33"/>
      <c r="D77" s="33"/>
      <c r="E77" s="33"/>
      <c r="F77" s="33"/>
      <c r="G77" s="33"/>
      <c r="H77" s="34"/>
      <c r="I77" s="35"/>
      <c r="J77" s="36"/>
      <c r="K77" s="39" t="s">
        <v>63</v>
      </c>
      <c r="L77" s="40"/>
      <c r="M77" s="43">
        <f>I77*3240</f>
        <v>0</v>
      </c>
      <c r="N77" s="44"/>
      <c r="O77" s="44"/>
      <c r="P77" s="49" t="s">
        <v>32</v>
      </c>
      <c r="Q77" s="163"/>
      <c r="R77" s="119"/>
      <c r="S77" s="120"/>
      <c r="T77" s="120"/>
      <c r="U77" s="120"/>
      <c r="V77" s="120"/>
      <c r="W77" s="120"/>
      <c r="X77" s="121"/>
      <c r="Y77" s="35"/>
      <c r="Z77" s="36"/>
      <c r="AA77" s="39"/>
      <c r="AB77" s="40"/>
      <c r="AC77" s="43"/>
      <c r="AD77" s="44"/>
      <c r="AE77" s="44"/>
      <c r="AF77" s="166"/>
      <c r="AH77" s="2"/>
    </row>
    <row r="78" spans="1:35" ht="10.5" customHeight="1">
      <c r="A78" s="16"/>
      <c r="B78" s="32"/>
      <c r="C78" s="33"/>
      <c r="D78" s="33"/>
      <c r="E78" s="33"/>
      <c r="F78" s="33"/>
      <c r="G78" s="33"/>
      <c r="H78" s="34"/>
      <c r="I78" s="90"/>
      <c r="J78" s="91"/>
      <c r="K78" s="77"/>
      <c r="L78" s="89"/>
      <c r="M78" s="45"/>
      <c r="N78" s="46"/>
      <c r="O78" s="46"/>
      <c r="P78" s="50"/>
      <c r="Q78" s="163"/>
      <c r="R78" s="119"/>
      <c r="S78" s="120"/>
      <c r="T78" s="120"/>
      <c r="U78" s="120"/>
      <c r="V78" s="120"/>
      <c r="W78" s="120"/>
      <c r="X78" s="121"/>
      <c r="Y78" s="37"/>
      <c r="Z78" s="38"/>
      <c r="AA78" s="41"/>
      <c r="AB78" s="42"/>
      <c r="AC78" s="45"/>
      <c r="AD78" s="46"/>
      <c r="AE78" s="46"/>
      <c r="AF78" s="167"/>
      <c r="AH78" s="2">
        <v>2700</v>
      </c>
      <c r="AI78">
        <v>50</v>
      </c>
    </row>
    <row r="79" spans="1:35" ht="10.5" customHeight="1">
      <c r="A79" s="16"/>
      <c r="B79" s="52" t="s">
        <v>65</v>
      </c>
      <c r="C79" s="53"/>
      <c r="D79" s="53"/>
      <c r="E79" s="53"/>
      <c r="F79" s="53"/>
      <c r="G79" s="53"/>
      <c r="H79" s="54"/>
      <c r="I79" s="90"/>
      <c r="J79" s="91"/>
      <c r="K79" s="77"/>
      <c r="L79" s="89"/>
      <c r="M79" s="45"/>
      <c r="N79" s="46"/>
      <c r="O79" s="46"/>
      <c r="P79" s="50"/>
      <c r="Q79" s="163"/>
      <c r="R79" s="52"/>
      <c r="S79" s="53"/>
      <c r="T79" s="53"/>
      <c r="U79" s="53"/>
      <c r="V79" s="53"/>
      <c r="W79" s="53"/>
      <c r="X79" s="54"/>
      <c r="Y79" s="58"/>
      <c r="Z79" s="59"/>
      <c r="AA79" s="158"/>
      <c r="AB79" s="159"/>
      <c r="AC79" s="45"/>
      <c r="AD79" s="46"/>
      <c r="AE79" s="46"/>
      <c r="AF79" s="167"/>
      <c r="AH79" s="2"/>
    </row>
    <row r="80" spans="1:35" ht="10.5" customHeight="1">
      <c r="A80" s="16"/>
      <c r="B80" s="52"/>
      <c r="C80" s="53"/>
      <c r="D80" s="53"/>
      <c r="E80" s="53"/>
      <c r="F80" s="53"/>
      <c r="G80" s="53"/>
      <c r="H80" s="54"/>
      <c r="I80" s="60"/>
      <c r="J80" s="61"/>
      <c r="K80" s="77"/>
      <c r="L80" s="89"/>
      <c r="M80" s="45"/>
      <c r="N80" s="46"/>
      <c r="O80" s="46"/>
      <c r="P80" s="51"/>
      <c r="Q80" s="163"/>
      <c r="R80" s="86"/>
      <c r="S80" s="87"/>
      <c r="T80" s="87"/>
      <c r="U80" s="87"/>
      <c r="V80" s="87"/>
      <c r="W80" s="87"/>
      <c r="X80" s="88"/>
      <c r="Y80" s="60"/>
      <c r="Z80" s="61"/>
      <c r="AA80" s="164"/>
      <c r="AB80" s="165"/>
      <c r="AC80" s="47"/>
      <c r="AD80" s="48"/>
      <c r="AE80" s="48"/>
      <c r="AF80" s="168"/>
      <c r="AH80" s="2"/>
    </row>
    <row r="81" spans="1:35" ht="10.5" customHeight="1">
      <c r="A81" s="16"/>
      <c r="B81" s="29"/>
      <c r="C81" s="30"/>
      <c r="D81" s="30"/>
      <c r="E81" s="30"/>
      <c r="F81" s="30"/>
      <c r="G81" s="30"/>
      <c r="H81" s="31"/>
      <c r="I81" s="35"/>
      <c r="J81" s="36"/>
      <c r="K81" s="39" t="s">
        <v>63</v>
      </c>
      <c r="L81" s="40"/>
      <c r="M81" s="43">
        <f>I81*5400</f>
        <v>0</v>
      </c>
      <c r="N81" s="44"/>
      <c r="O81" s="44"/>
      <c r="P81" s="49" t="s">
        <v>32</v>
      </c>
      <c r="Q81" s="163"/>
      <c r="R81" s="116"/>
      <c r="S81" s="117"/>
      <c r="T81" s="117"/>
      <c r="U81" s="117"/>
      <c r="V81" s="117"/>
      <c r="W81" s="117"/>
      <c r="X81" s="118"/>
      <c r="Y81" s="35"/>
      <c r="Z81" s="36"/>
      <c r="AA81" s="39"/>
      <c r="AB81" s="40"/>
      <c r="AC81" s="43"/>
      <c r="AD81" s="44"/>
      <c r="AE81" s="44"/>
      <c r="AF81" s="166"/>
      <c r="AH81" s="2"/>
    </row>
    <row r="82" spans="1:35" ht="10.5" customHeight="1">
      <c r="A82" s="16"/>
      <c r="B82" s="32"/>
      <c r="C82" s="33"/>
      <c r="D82" s="33"/>
      <c r="E82" s="33"/>
      <c r="F82" s="33"/>
      <c r="G82" s="33"/>
      <c r="H82" s="34"/>
      <c r="I82" s="90"/>
      <c r="J82" s="91"/>
      <c r="K82" s="77"/>
      <c r="L82" s="89"/>
      <c r="M82" s="45"/>
      <c r="N82" s="46"/>
      <c r="O82" s="46"/>
      <c r="P82" s="50"/>
      <c r="Q82" s="163"/>
      <c r="R82" s="119"/>
      <c r="S82" s="120"/>
      <c r="T82" s="120"/>
      <c r="U82" s="120"/>
      <c r="V82" s="120"/>
      <c r="W82" s="120"/>
      <c r="X82" s="121"/>
      <c r="Y82" s="37"/>
      <c r="Z82" s="38"/>
      <c r="AA82" s="41"/>
      <c r="AB82" s="42"/>
      <c r="AC82" s="45"/>
      <c r="AD82" s="46"/>
      <c r="AE82" s="46"/>
      <c r="AF82" s="167"/>
      <c r="AH82" s="2">
        <v>4500</v>
      </c>
      <c r="AI82">
        <v>50</v>
      </c>
    </row>
    <row r="83" spans="1:35" ht="10.5" customHeight="1">
      <c r="A83" s="16"/>
      <c r="B83" s="52"/>
      <c r="C83" s="53"/>
      <c r="D83" s="53"/>
      <c r="E83" s="53"/>
      <c r="F83" s="53"/>
      <c r="G83" s="53"/>
      <c r="H83" s="54"/>
      <c r="I83" s="90"/>
      <c r="J83" s="91"/>
      <c r="K83" s="77"/>
      <c r="L83" s="89"/>
      <c r="M83" s="45"/>
      <c r="N83" s="46"/>
      <c r="O83" s="46"/>
      <c r="P83" s="50"/>
      <c r="Q83" s="163"/>
      <c r="R83" s="52"/>
      <c r="S83" s="53"/>
      <c r="T83" s="53"/>
      <c r="U83" s="53"/>
      <c r="V83" s="53"/>
      <c r="W83" s="53"/>
      <c r="X83" s="54"/>
      <c r="Y83" s="58"/>
      <c r="Z83" s="59"/>
      <c r="AA83" s="158"/>
      <c r="AB83" s="159"/>
      <c r="AC83" s="45"/>
      <c r="AD83" s="46"/>
      <c r="AE83" s="46"/>
      <c r="AF83" s="167"/>
      <c r="AH83" s="2"/>
    </row>
    <row r="84" spans="1:35" ht="10.5" customHeight="1">
      <c r="A84" s="16"/>
      <c r="B84" s="86"/>
      <c r="C84" s="87"/>
      <c r="D84" s="87"/>
      <c r="E84" s="87"/>
      <c r="F84" s="87"/>
      <c r="G84" s="87"/>
      <c r="H84" s="88"/>
      <c r="I84" s="60"/>
      <c r="J84" s="61"/>
      <c r="K84" s="64"/>
      <c r="L84" s="65"/>
      <c r="M84" s="45"/>
      <c r="N84" s="46"/>
      <c r="O84" s="46"/>
      <c r="P84" s="51"/>
      <c r="Q84" s="163"/>
      <c r="R84" s="86"/>
      <c r="S84" s="87"/>
      <c r="T84" s="87"/>
      <c r="U84" s="87"/>
      <c r="V84" s="87"/>
      <c r="W84" s="87"/>
      <c r="X84" s="88"/>
      <c r="Y84" s="60"/>
      <c r="Z84" s="61"/>
      <c r="AA84" s="164"/>
      <c r="AB84" s="165"/>
      <c r="AC84" s="47"/>
      <c r="AD84" s="48"/>
      <c r="AE84" s="48"/>
      <c r="AF84" s="168"/>
      <c r="AH84" s="2"/>
    </row>
    <row r="85" spans="1:35" ht="10.5" customHeight="1">
      <c r="A85" s="16"/>
      <c r="B85" s="32" t="s">
        <v>73</v>
      </c>
      <c r="C85" s="33"/>
      <c r="D85" s="33"/>
      <c r="E85" s="33"/>
      <c r="F85" s="33"/>
      <c r="G85" s="33"/>
      <c r="H85" s="34"/>
      <c r="I85" s="35"/>
      <c r="J85" s="36"/>
      <c r="K85" s="39" t="s">
        <v>63</v>
      </c>
      <c r="L85" s="40"/>
      <c r="M85" s="43">
        <f>I85*120</f>
        <v>0</v>
      </c>
      <c r="N85" s="44"/>
      <c r="O85" s="44"/>
      <c r="P85" s="49" t="s">
        <v>32</v>
      </c>
      <c r="Q85" s="163"/>
      <c r="R85" s="116"/>
      <c r="S85" s="117"/>
      <c r="T85" s="117"/>
      <c r="U85" s="117"/>
      <c r="V85" s="117"/>
      <c r="W85" s="117"/>
      <c r="X85" s="118"/>
      <c r="Y85" s="35"/>
      <c r="Z85" s="36"/>
      <c r="AA85" s="39"/>
      <c r="AB85" s="40"/>
      <c r="AC85" s="43"/>
      <c r="AD85" s="44"/>
      <c r="AE85" s="44"/>
      <c r="AF85" s="166"/>
      <c r="AH85" s="2"/>
    </row>
    <row r="86" spans="1:35" ht="10.5" customHeight="1">
      <c r="A86" s="16"/>
      <c r="B86" s="32"/>
      <c r="C86" s="33"/>
      <c r="D86" s="33"/>
      <c r="E86" s="33"/>
      <c r="F86" s="33"/>
      <c r="G86" s="33"/>
      <c r="H86" s="34"/>
      <c r="I86" s="90"/>
      <c r="J86" s="91"/>
      <c r="K86" s="77"/>
      <c r="L86" s="89"/>
      <c r="M86" s="45"/>
      <c r="N86" s="46"/>
      <c r="O86" s="46"/>
      <c r="P86" s="50"/>
      <c r="Q86" s="163"/>
      <c r="R86" s="119"/>
      <c r="S86" s="120"/>
      <c r="T86" s="120"/>
      <c r="U86" s="120"/>
      <c r="V86" s="120"/>
      <c r="W86" s="120"/>
      <c r="X86" s="121"/>
      <c r="Y86" s="37"/>
      <c r="Z86" s="38"/>
      <c r="AA86" s="41"/>
      <c r="AB86" s="42"/>
      <c r="AC86" s="45"/>
      <c r="AD86" s="46"/>
      <c r="AE86" s="46"/>
      <c r="AF86" s="167"/>
      <c r="AH86" s="2">
        <v>100</v>
      </c>
      <c r="AI86">
        <v>50</v>
      </c>
    </row>
    <row r="87" spans="1:35" ht="10.5" customHeight="1">
      <c r="A87" s="16"/>
      <c r="B87" s="52" t="s">
        <v>74</v>
      </c>
      <c r="C87" s="53"/>
      <c r="D87" s="53"/>
      <c r="E87" s="53"/>
      <c r="F87" s="53"/>
      <c r="G87" s="53"/>
      <c r="H87" s="54"/>
      <c r="I87" s="90"/>
      <c r="J87" s="91"/>
      <c r="K87" s="77"/>
      <c r="L87" s="89"/>
      <c r="M87" s="45"/>
      <c r="N87" s="46"/>
      <c r="O87" s="46"/>
      <c r="P87" s="50"/>
      <c r="Q87" s="163"/>
      <c r="R87" s="52"/>
      <c r="S87" s="53"/>
      <c r="T87" s="53"/>
      <c r="U87" s="53"/>
      <c r="V87" s="53"/>
      <c r="W87" s="53"/>
      <c r="X87" s="54"/>
      <c r="Y87" s="58"/>
      <c r="Z87" s="59"/>
      <c r="AA87" s="158"/>
      <c r="AB87" s="159"/>
      <c r="AC87" s="45"/>
      <c r="AD87" s="46"/>
      <c r="AE87" s="46"/>
      <c r="AF87" s="167"/>
      <c r="AH87" s="2"/>
    </row>
    <row r="88" spans="1:35" ht="10.5" customHeight="1">
      <c r="A88" s="17"/>
      <c r="B88" s="52"/>
      <c r="C88" s="53"/>
      <c r="D88" s="53"/>
      <c r="E88" s="53"/>
      <c r="F88" s="53"/>
      <c r="G88" s="53"/>
      <c r="H88" s="54"/>
      <c r="I88" s="90"/>
      <c r="J88" s="91"/>
      <c r="K88" s="77"/>
      <c r="L88" s="89"/>
      <c r="M88" s="45"/>
      <c r="N88" s="46"/>
      <c r="O88" s="46"/>
      <c r="P88" s="50"/>
      <c r="Q88" s="163"/>
      <c r="R88" s="86"/>
      <c r="S88" s="87"/>
      <c r="T88" s="87"/>
      <c r="U88" s="87"/>
      <c r="V88" s="87"/>
      <c r="W88" s="87"/>
      <c r="X88" s="88"/>
      <c r="Y88" s="60"/>
      <c r="Z88" s="61"/>
      <c r="AA88" s="164"/>
      <c r="AB88" s="165"/>
      <c r="AC88" s="47"/>
      <c r="AD88" s="48"/>
      <c r="AE88" s="48"/>
      <c r="AF88" s="168"/>
      <c r="AH88" s="2"/>
    </row>
    <row r="89" spans="1:35" ht="10.5" customHeight="1">
      <c r="A89" s="113" t="s">
        <v>75</v>
      </c>
      <c r="B89" s="29" t="s">
        <v>76</v>
      </c>
      <c r="C89" s="30"/>
      <c r="D89" s="30"/>
      <c r="E89" s="30"/>
      <c r="F89" s="30"/>
      <c r="G89" s="30"/>
      <c r="H89" s="31"/>
      <c r="I89" s="35"/>
      <c r="J89" s="36"/>
      <c r="K89" s="39" t="s">
        <v>48</v>
      </c>
      <c r="L89" s="40"/>
      <c r="M89" s="43">
        <f>I89*I91*60</f>
        <v>0</v>
      </c>
      <c r="N89" s="44"/>
      <c r="O89" s="44"/>
      <c r="P89" s="49" t="s">
        <v>32</v>
      </c>
      <c r="Q89" s="163"/>
      <c r="R89" s="116"/>
      <c r="S89" s="117"/>
      <c r="T89" s="117"/>
      <c r="U89" s="117"/>
      <c r="V89" s="117"/>
      <c r="W89" s="117"/>
      <c r="X89" s="118"/>
      <c r="Y89" s="35"/>
      <c r="Z89" s="36"/>
      <c r="AA89" s="39"/>
      <c r="AB89" s="40"/>
      <c r="AC89" s="43"/>
      <c r="AD89" s="44"/>
      <c r="AE89" s="44"/>
      <c r="AF89" s="166"/>
      <c r="AH89" s="2"/>
    </row>
    <row r="90" spans="1:35" ht="10.5" customHeight="1">
      <c r="A90" s="114"/>
      <c r="B90" s="32"/>
      <c r="C90" s="33"/>
      <c r="D90" s="33"/>
      <c r="E90" s="33"/>
      <c r="F90" s="33"/>
      <c r="G90" s="33"/>
      <c r="H90" s="34"/>
      <c r="I90" s="37"/>
      <c r="J90" s="38"/>
      <c r="K90" s="41"/>
      <c r="L90" s="42"/>
      <c r="M90" s="45"/>
      <c r="N90" s="46"/>
      <c r="O90" s="46"/>
      <c r="P90" s="50"/>
      <c r="Q90" s="163"/>
      <c r="R90" s="119"/>
      <c r="S90" s="120"/>
      <c r="T90" s="120"/>
      <c r="U90" s="120"/>
      <c r="V90" s="120"/>
      <c r="W90" s="120"/>
      <c r="X90" s="121"/>
      <c r="Y90" s="37"/>
      <c r="Z90" s="38"/>
      <c r="AA90" s="41"/>
      <c r="AB90" s="42"/>
      <c r="AC90" s="45"/>
      <c r="AD90" s="46"/>
      <c r="AE90" s="46"/>
      <c r="AF90" s="167"/>
      <c r="AH90" s="2">
        <v>50</v>
      </c>
      <c r="AI90">
        <v>20</v>
      </c>
    </row>
    <row r="91" spans="1:35" ht="10.5" customHeight="1">
      <c r="A91" s="114"/>
      <c r="B91" s="125" t="s">
        <v>78</v>
      </c>
      <c r="C91" s="126"/>
      <c r="D91" s="126"/>
      <c r="E91" s="126"/>
      <c r="F91" s="126"/>
      <c r="G91" s="126"/>
      <c r="H91" s="127"/>
      <c r="I91" s="58"/>
      <c r="J91" s="59"/>
      <c r="K91" s="62" t="s">
        <v>35</v>
      </c>
      <c r="L91" s="63"/>
      <c r="M91" s="45"/>
      <c r="N91" s="46"/>
      <c r="O91" s="46"/>
      <c r="P91" s="50"/>
      <c r="Q91" s="163"/>
      <c r="R91" s="52"/>
      <c r="S91" s="53"/>
      <c r="T91" s="53"/>
      <c r="U91" s="53"/>
      <c r="V91" s="53"/>
      <c r="W91" s="53"/>
      <c r="X91" s="54"/>
      <c r="Y91" s="58"/>
      <c r="Z91" s="59"/>
      <c r="AA91" s="158"/>
      <c r="AB91" s="159"/>
      <c r="AC91" s="45"/>
      <c r="AD91" s="46"/>
      <c r="AE91" s="46"/>
      <c r="AF91" s="167"/>
      <c r="AH91" s="2"/>
    </row>
    <row r="92" spans="1:35" ht="10.5" customHeight="1">
      <c r="A92" s="114"/>
      <c r="B92" s="128"/>
      <c r="C92" s="129"/>
      <c r="D92" s="129"/>
      <c r="E92" s="129"/>
      <c r="F92" s="129"/>
      <c r="G92" s="129"/>
      <c r="H92" s="130"/>
      <c r="I92" s="60"/>
      <c r="J92" s="61"/>
      <c r="K92" s="64"/>
      <c r="L92" s="65"/>
      <c r="M92" s="45"/>
      <c r="N92" s="46"/>
      <c r="O92" s="46"/>
      <c r="P92" s="51"/>
      <c r="Q92" s="163"/>
      <c r="R92" s="52"/>
      <c r="S92" s="53"/>
      <c r="T92" s="53"/>
      <c r="U92" s="53"/>
      <c r="V92" s="53"/>
      <c r="W92" s="53"/>
      <c r="X92" s="54"/>
      <c r="Y92" s="90"/>
      <c r="Z92" s="91"/>
      <c r="AA92" s="160"/>
      <c r="AB92" s="161"/>
      <c r="AC92" s="45"/>
      <c r="AD92" s="46"/>
      <c r="AE92" s="46"/>
      <c r="AF92" s="167"/>
      <c r="AH92" s="2"/>
    </row>
    <row r="93" spans="1:35" ht="10.5" customHeight="1">
      <c r="A93" s="114"/>
      <c r="B93" s="29" t="s">
        <v>79</v>
      </c>
      <c r="C93" s="30"/>
      <c r="D93" s="30"/>
      <c r="E93" s="30"/>
      <c r="F93" s="30"/>
      <c r="G93" s="30"/>
      <c r="H93" s="31"/>
      <c r="I93" s="35"/>
      <c r="J93" s="36"/>
      <c r="K93" s="39" t="s">
        <v>80</v>
      </c>
      <c r="L93" s="40"/>
      <c r="M93" s="43">
        <f>I93*I95*60</f>
        <v>0</v>
      </c>
      <c r="N93" s="44"/>
      <c r="O93" s="44"/>
      <c r="P93" s="49" t="s">
        <v>32</v>
      </c>
      <c r="Q93" s="67" t="s">
        <v>81</v>
      </c>
      <c r="R93" s="256"/>
      <c r="S93" s="256"/>
      <c r="T93" s="256"/>
      <c r="U93" s="256"/>
      <c r="V93" s="256"/>
      <c r="W93" s="256"/>
      <c r="X93" s="256"/>
      <c r="Y93" s="256"/>
      <c r="Z93" s="256"/>
      <c r="AA93" s="256"/>
      <c r="AB93" s="259"/>
      <c r="AC93" s="192">
        <f>SUM(M37:O96)+SUM(AC37:AE92)</f>
        <v>0</v>
      </c>
      <c r="AD93" s="193"/>
      <c r="AE93" s="193"/>
      <c r="AF93" s="166" t="s">
        <v>32</v>
      </c>
      <c r="AH93" s="2"/>
    </row>
    <row r="94" spans="1:35" ht="10.5" customHeight="1">
      <c r="A94" s="114"/>
      <c r="B94" s="32"/>
      <c r="C94" s="33"/>
      <c r="D94" s="33"/>
      <c r="E94" s="33"/>
      <c r="F94" s="33"/>
      <c r="G94" s="33"/>
      <c r="H94" s="34"/>
      <c r="I94" s="37"/>
      <c r="J94" s="38"/>
      <c r="K94" s="41"/>
      <c r="L94" s="42"/>
      <c r="M94" s="45"/>
      <c r="N94" s="46"/>
      <c r="O94" s="46"/>
      <c r="P94" s="50"/>
      <c r="Q94" s="260"/>
      <c r="R94" s="257"/>
      <c r="S94" s="257"/>
      <c r="T94" s="257"/>
      <c r="U94" s="257"/>
      <c r="V94" s="257"/>
      <c r="W94" s="257"/>
      <c r="X94" s="257"/>
      <c r="Y94" s="257"/>
      <c r="Z94" s="257"/>
      <c r="AA94" s="257"/>
      <c r="AB94" s="261"/>
      <c r="AC94" s="194"/>
      <c r="AD94" s="195"/>
      <c r="AE94" s="195"/>
      <c r="AF94" s="167"/>
      <c r="AH94" s="2">
        <v>50</v>
      </c>
    </row>
    <row r="95" spans="1:35" ht="10.5" customHeight="1">
      <c r="A95" s="114"/>
      <c r="B95" s="52" t="s">
        <v>82</v>
      </c>
      <c r="C95" s="53"/>
      <c r="D95" s="53"/>
      <c r="E95" s="53"/>
      <c r="F95" s="53"/>
      <c r="G95" s="53"/>
      <c r="H95" s="54"/>
      <c r="I95" s="58"/>
      <c r="J95" s="59"/>
      <c r="K95" s="62" t="s">
        <v>35</v>
      </c>
      <c r="L95" s="63"/>
      <c r="M95" s="45"/>
      <c r="N95" s="46"/>
      <c r="O95" s="46"/>
      <c r="P95" s="50"/>
      <c r="Q95" s="260"/>
      <c r="R95" s="257"/>
      <c r="S95" s="257"/>
      <c r="T95" s="257"/>
      <c r="U95" s="257"/>
      <c r="V95" s="257"/>
      <c r="W95" s="257"/>
      <c r="X95" s="257"/>
      <c r="Y95" s="257"/>
      <c r="Z95" s="257"/>
      <c r="AA95" s="257"/>
      <c r="AB95" s="261"/>
      <c r="AC95" s="194"/>
      <c r="AD95" s="195"/>
      <c r="AE95" s="195"/>
      <c r="AF95" s="167"/>
      <c r="AH95" s="2"/>
    </row>
    <row r="96" spans="1:35" ht="10.5" customHeight="1" thickBot="1">
      <c r="A96" s="115"/>
      <c r="B96" s="122"/>
      <c r="C96" s="123"/>
      <c r="D96" s="123"/>
      <c r="E96" s="123"/>
      <c r="F96" s="123"/>
      <c r="G96" s="123"/>
      <c r="H96" s="124"/>
      <c r="I96" s="186"/>
      <c r="J96" s="187"/>
      <c r="K96" s="190"/>
      <c r="L96" s="191"/>
      <c r="M96" s="188"/>
      <c r="N96" s="189"/>
      <c r="O96" s="189"/>
      <c r="P96" s="157"/>
      <c r="Q96" s="262"/>
      <c r="R96" s="263"/>
      <c r="S96" s="263"/>
      <c r="T96" s="263"/>
      <c r="U96" s="263"/>
      <c r="V96" s="263"/>
      <c r="W96" s="263"/>
      <c r="X96" s="263"/>
      <c r="Y96" s="263"/>
      <c r="Z96" s="263"/>
      <c r="AA96" s="263"/>
      <c r="AB96" s="264"/>
      <c r="AC96" s="196"/>
      <c r="AD96" s="197"/>
      <c r="AE96" s="197"/>
      <c r="AF96" s="198"/>
      <c r="AH96" s="2"/>
    </row>
    <row r="97" spans="1:32">
      <c r="A97" s="1" t="s">
        <v>83</v>
      </c>
      <c r="Z97" s="14"/>
      <c r="AA97" s="14"/>
      <c r="AB97" s="14"/>
      <c r="AC97" s="14"/>
      <c r="AD97" s="14"/>
      <c r="AE97" s="14"/>
      <c r="AF97" s="14"/>
    </row>
    <row r="98" spans="1:32" ht="9" customHeight="1"/>
    <row r="99" spans="1:32" ht="9" customHeight="1"/>
    <row r="100" spans="1:32" ht="9" customHeight="1"/>
    <row r="101" spans="1:32" ht="9" customHeight="1"/>
    <row r="102" spans="1:32" ht="9" customHeight="1"/>
    <row r="103" spans="1:32" ht="9" customHeight="1"/>
    <row r="104" spans="1:32" ht="9" customHeight="1"/>
  </sheetData>
  <mergeCells count="255">
    <mergeCell ref="AC73:AE76"/>
    <mergeCell ref="AF73:AF76"/>
    <mergeCell ref="AC89:AE92"/>
    <mergeCell ref="AC93:AE96"/>
    <mergeCell ref="AF89:AF92"/>
    <mergeCell ref="AF93:AF96"/>
    <mergeCell ref="AC77:AE80"/>
    <mergeCell ref="AF77:AF80"/>
    <mergeCell ref="AC81:AE84"/>
    <mergeCell ref="AF81:AF84"/>
    <mergeCell ref="AC85:AE88"/>
    <mergeCell ref="AF85:AF88"/>
    <mergeCell ref="I93:J94"/>
    <mergeCell ref="I95:J96"/>
    <mergeCell ref="M41:O44"/>
    <mergeCell ref="M45:O48"/>
    <mergeCell ref="M57:O60"/>
    <mergeCell ref="M61:O64"/>
    <mergeCell ref="M65:O68"/>
    <mergeCell ref="M93:O96"/>
    <mergeCell ref="K95:L96"/>
    <mergeCell ref="K93:L94"/>
    <mergeCell ref="AC33:AF36"/>
    <mergeCell ref="Q33:X36"/>
    <mergeCell ref="AC37:AE40"/>
    <mergeCell ref="AF37:AF40"/>
    <mergeCell ref="X1:Z2"/>
    <mergeCell ref="AA1:AC2"/>
    <mergeCell ref="AD1:AF2"/>
    <mergeCell ref="AA11:AA12"/>
    <mergeCell ref="AC11:AC12"/>
    <mergeCell ref="AE11:AF12"/>
    <mergeCell ref="AB11:AB12"/>
    <mergeCell ref="Z11:Z12"/>
    <mergeCell ref="AD11:AD12"/>
    <mergeCell ref="X3:Z7"/>
    <mergeCell ref="B14:V15"/>
    <mergeCell ref="I39:J40"/>
    <mergeCell ref="K37:L38"/>
    <mergeCell ref="AA37:AB38"/>
    <mergeCell ref="Y37:Z38"/>
    <mergeCell ref="Y39:Z40"/>
    <mergeCell ref="A17:P19"/>
    <mergeCell ref="I37:J38"/>
    <mergeCell ref="A25:H27"/>
    <mergeCell ref="A33:H36"/>
    <mergeCell ref="Y33:AB36"/>
    <mergeCell ref="R41:X42"/>
    <mergeCell ref="R39:X40"/>
    <mergeCell ref="AA39:AB40"/>
    <mergeCell ref="AA41:AB42"/>
    <mergeCell ref="Y41:Z42"/>
    <mergeCell ref="R37:X38"/>
    <mergeCell ref="K45:L46"/>
    <mergeCell ref="P37:P40"/>
    <mergeCell ref="M37:O40"/>
    <mergeCell ref="P41:P44"/>
    <mergeCell ref="K39:L40"/>
    <mergeCell ref="P45:P48"/>
    <mergeCell ref="K41:L42"/>
    <mergeCell ref="I33:L36"/>
    <mergeCell ref="M33:P36"/>
    <mergeCell ref="R43:X44"/>
    <mergeCell ref="AA43:AB44"/>
    <mergeCell ref="Y43:Z44"/>
    <mergeCell ref="R53:AF54"/>
    <mergeCell ref="R55:AF56"/>
    <mergeCell ref="AC49:AE52"/>
    <mergeCell ref="AF49:AF52"/>
    <mergeCell ref="AC41:AE44"/>
    <mergeCell ref="AF41:AF44"/>
    <mergeCell ref="R63:X64"/>
    <mergeCell ref="AA63:AB64"/>
    <mergeCell ref="P61:P64"/>
    <mergeCell ref="AA61:AB62"/>
    <mergeCell ref="Y63:Z64"/>
    <mergeCell ref="Y61:Z62"/>
    <mergeCell ref="K61:L62"/>
    <mergeCell ref="R57:AF58"/>
    <mergeCell ref="AC61:AE64"/>
    <mergeCell ref="AF61:AF64"/>
    <mergeCell ref="Y69:Z70"/>
    <mergeCell ref="Y65:Z66"/>
    <mergeCell ref="Y67:Z68"/>
    <mergeCell ref="P65:P68"/>
    <mergeCell ref="R65:X66"/>
    <mergeCell ref="R69:X70"/>
    <mergeCell ref="K63:L64"/>
    <mergeCell ref="AC65:AE68"/>
    <mergeCell ref="AF65:AF68"/>
    <mergeCell ref="AC69:AE72"/>
    <mergeCell ref="AF69:AF72"/>
    <mergeCell ref="AA65:AB66"/>
    <mergeCell ref="AA69:AB70"/>
    <mergeCell ref="AA73:AB74"/>
    <mergeCell ref="AA67:AB68"/>
    <mergeCell ref="AA71:AB72"/>
    <mergeCell ref="B87:H88"/>
    <mergeCell ref="R87:X88"/>
    <mergeCell ref="K65:L66"/>
    <mergeCell ref="I69:J72"/>
    <mergeCell ref="B65:H66"/>
    <mergeCell ref="R67:X68"/>
    <mergeCell ref="K67:L68"/>
    <mergeCell ref="I67:J68"/>
    <mergeCell ref="AA87:AB88"/>
    <mergeCell ref="I85:J88"/>
    <mergeCell ref="M85:O88"/>
    <mergeCell ref="P85:P88"/>
    <mergeCell ref="AA85:AB86"/>
    <mergeCell ref="Y85:Z86"/>
    <mergeCell ref="Y87:Z88"/>
    <mergeCell ref="AA83:AB84"/>
    <mergeCell ref="I81:J84"/>
    <mergeCell ref="M81:O84"/>
    <mergeCell ref="I91:J92"/>
    <mergeCell ref="R77:X78"/>
    <mergeCell ref="M73:O76"/>
    <mergeCell ref="P73:P76"/>
    <mergeCell ref="K85:L88"/>
    <mergeCell ref="K77:L80"/>
    <mergeCell ref="K81:L84"/>
    <mergeCell ref="I77:J80"/>
    <mergeCell ref="M77:O80"/>
    <mergeCell ref="P77:P80"/>
    <mergeCell ref="R83:X84"/>
    <mergeCell ref="R79:X80"/>
    <mergeCell ref="R75:X76"/>
    <mergeCell ref="K91:L92"/>
    <mergeCell ref="R91:X92"/>
    <mergeCell ref="R73:X74"/>
    <mergeCell ref="Y79:Z80"/>
    <mergeCell ref="AA77:AB78"/>
    <mergeCell ref="Y73:Z74"/>
    <mergeCell ref="Y75:Z76"/>
    <mergeCell ref="P81:P84"/>
    <mergeCell ref="AA81:AB82"/>
    <mergeCell ref="Y81:Z82"/>
    <mergeCell ref="R81:X82"/>
    <mergeCell ref="Y83:Z84"/>
    <mergeCell ref="AA79:AB80"/>
    <mergeCell ref="AA75:AB76"/>
    <mergeCell ref="A28:H32"/>
    <mergeCell ref="I65:J66"/>
    <mergeCell ref="I61:J62"/>
    <mergeCell ref="I63:J64"/>
    <mergeCell ref="B63:H64"/>
    <mergeCell ref="R71:X72"/>
    <mergeCell ref="P93:P96"/>
    <mergeCell ref="K43:L44"/>
    <mergeCell ref="K47:L48"/>
    <mergeCell ref="R49:X50"/>
    <mergeCell ref="R61:X62"/>
    <mergeCell ref="R59:AF60"/>
    <mergeCell ref="K57:L58"/>
    <mergeCell ref="AA91:AB92"/>
    <mergeCell ref="K89:L90"/>
    <mergeCell ref="M89:O92"/>
    <mergeCell ref="P89:P92"/>
    <mergeCell ref="Y91:Z92"/>
    <mergeCell ref="Y89:Z90"/>
    <mergeCell ref="AA89:AB90"/>
    <mergeCell ref="Q37:Q92"/>
    <mergeCell ref="M69:O72"/>
    <mergeCell ref="P69:P72"/>
    <mergeCell ref="Y77:Z78"/>
    <mergeCell ref="A89:A96"/>
    <mergeCell ref="Q93:AB96"/>
    <mergeCell ref="B85:H86"/>
    <mergeCell ref="B89:H90"/>
    <mergeCell ref="B93:H94"/>
    <mergeCell ref="R85:X86"/>
    <mergeCell ref="R89:X90"/>
    <mergeCell ref="B95:H96"/>
    <mergeCell ref="S28:S32"/>
    <mergeCell ref="B91:H92"/>
    <mergeCell ref="B79:H80"/>
    <mergeCell ref="K69:L72"/>
    <mergeCell ref="K73:L76"/>
    <mergeCell ref="B69:H70"/>
    <mergeCell ref="B73:H74"/>
    <mergeCell ref="B75:H76"/>
    <mergeCell ref="B71:H72"/>
    <mergeCell ref="I73:J76"/>
    <mergeCell ref="I89:J90"/>
    <mergeCell ref="B37:H38"/>
    <mergeCell ref="B41:H42"/>
    <mergeCell ref="B45:H46"/>
    <mergeCell ref="B59:H60"/>
    <mergeCell ref="Y71:Z72"/>
    <mergeCell ref="AA3:AC7"/>
    <mergeCell ref="AD3:AF7"/>
    <mergeCell ref="I28:J32"/>
    <mergeCell ref="X11:Y12"/>
    <mergeCell ref="I8:W11"/>
    <mergeCell ref="I12:W13"/>
    <mergeCell ref="Q28:Q32"/>
    <mergeCell ref="R28:R32"/>
    <mergeCell ref="O28:O32"/>
    <mergeCell ref="T28:T32"/>
    <mergeCell ref="W28:W32"/>
    <mergeCell ref="I25:P27"/>
    <mergeCell ref="Q17:AF19"/>
    <mergeCell ref="P28:P32"/>
    <mergeCell ref="A20:P21"/>
    <mergeCell ref="Q20:AF22"/>
    <mergeCell ref="Q23:W24"/>
    <mergeCell ref="X23:AF24"/>
    <mergeCell ref="U28:U32"/>
    <mergeCell ref="V28:V32"/>
    <mergeCell ref="A23:P24"/>
    <mergeCell ref="K28:K32"/>
    <mergeCell ref="L28:L32"/>
    <mergeCell ref="M28:M32"/>
    <mergeCell ref="A69:A88"/>
    <mergeCell ref="Y25:AF27"/>
    <mergeCell ref="Q25:X27"/>
    <mergeCell ref="X28:X32"/>
    <mergeCell ref="R45:AF46"/>
    <mergeCell ref="R47:AF48"/>
    <mergeCell ref="B77:H78"/>
    <mergeCell ref="B81:H82"/>
    <mergeCell ref="B83:H84"/>
    <mergeCell ref="R51:X52"/>
    <mergeCell ref="AA51:AB52"/>
    <mergeCell ref="AA49:AB50"/>
    <mergeCell ref="Y49:Z50"/>
    <mergeCell ref="Y51:Z52"/>
    <mergeCell ref="B57:H58"/>
    <mergeCell ref="I57:J58"/>
    <mergeCell ref="P57:P60"/>
    <mergeCell ref="K59:L60"/>
    <mergeCell ref="I59:J60"/>
    <mergeCell ref="B47:H48"/>
    <mergeCell ref="B67:H68"/>
    <mergeCell ref="N28:N32"/>
    <mergeCell ref="I45:J46"/>
    <mergeCell ref="I47:J48"/>
    <mergeCell ref="A61:A68"/>
    <mergeCell ref="B53:P54"/>
    <mergeCell ref="B55:P56"/>
    <mergeCell ref="B49:H50"/>
    <mergeCell ref="I49:J50"/>
    <mergeCell ref="K49:L50"/>
    <mergeCell ref="M49:O52"/>
    <mergeCell ref="P49:P52"/>
    <mergeCell ref="B51:H52"/>
    <mergeCell ref="I51:J52"/>
    <mergeCell ref="K51:L52"/>
    <mergeCell ref="A37:A60"/>
    <mergeCell ref="I41:J42"/>
    <mergeCell ref="I43:J44"/>
    <mergeCell ref="B61:H62"/>
    <mergeCell ref="B43:H44"/>
    <mergeCell ref="B39:H40"/>
  </mergeCells>
  <phoneticPr fontId="2"/>
  <pageMargins left="0.7" right="0.38" top="0.39" bottom="0.27" header="0.3" footer="0.2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abs1026</dc:creator>
  <cp:keywords/>
  <dc:description/>
  <cp:lastModifiedBy>mizuki.kumasaka</cp:lastModifiedBy>
  <cp:revision/>
  <dcterms:created xsi:type="dcterms:W3CDTF">1997-01-08T22:48:59Z</dcterms:created>
  <dcterms:modified xsi:type="dcterms:W3CDTF">2026-10-09T07:31:06Z</dcterms:modified>
  <cp:category/>
  <cp:contentStatus/>
</cp:coreProperties>
</file>